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PCA!$A$2:$L$1029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9" i="1" l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4" i="1"/>
  <c r="L981" i="1"/>
  <c r="L978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6" i="1"/>
  <c r="L805" i="1"/>
  <c r="L804" i="1"/>
  <c r="L802" i="1"/>
  <c r="L800" i="1"/>
  <c r="L799" i="1"/>
  <c r="L798" i="1"/>
  <c r="L797" i="1"/>
  <c r="L796" i="1"/>
  <c r="L795" i="1"/>
  <c r="L794" i="1"/>
  <c r="L793" i="1"/>
  <c r="L792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<sst xmlns="http://schemas.openxmlformats.org/spreadsheetml/2006/main" count="4447" uniqueCount="1141">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</sst>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1"/>
  <sheetViews>
    <sheetView tabSelected="1" zoomScale="85" zoomScaleNormal="85" workbookViewId="0">
      <pane ySplit="2" topLeftCell="A1027" activePane="bottomLeft" state="frozen"/>
      <selection activeCell="A2" sqref="A2"/>
      <selection pane="bottomLeft" activeCell="Q1025" sqref="Q1025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6" customWidth="1"/>
    <col min="4" max="4" width="28.28515625" style="156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6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5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90.75" customHeight="1" x14ac:dyDescent="0.25">
      <c r="A730" s="24"/>
      <c r="B730" s="12" t="s">
        <v>424</v>
      </c>
      <c r="C730" s="24"/>
      <c r="D730" s="28" t="s">
        <v>664</v>
      </c>
      <c r="E730" s="28">
        <v>1</v>
      </c>
      <c r="F730" s="13">
        <v>3800</v>
      </c>
      <c r="G730" s="14" t="s">
        <v>59</v>
      </c>
      <c r="H730" s="14" t="s">
        <v>31</v>
      </c>
      <c r="I730" s="93"/>
      <c r="J730" s="14" t="s">
        <v>89</v>
      </c>
      <c r="K730" s="6"/>
      <c r="L730" s="14" t="str">
        <f t="shared" si="12"/>
        <v>Maio</v>
      </c>
    </row>
    <row r="731" spans="1:265" ht="132" customHeight="1" x14ac:dyDescent="0.25">
      <c r="A731" s="25"/>
      <c r="B731" s="12" t="s">
        <v>28</v>
      </c>
      <c r="C731" s="25"/>
      <c r="D731" s="28" t="s">
        <v>665</v>
      </c>
      <c r="E731" s="28">
        <v>41</v>
      </c>
      <c r="F731" s="13">
        <v>30000</v>
      </c>
      <c r="G731" s="16"/>
      <c r="H731" s="16"/>
      <c r="I731" s="96"/>
      <c r="J731" s="16"/>
      <c r="K731" s="12" t="s">
        <v>28</v>
      </c>
      <c r="L731" s="16"/>
    </row>
    <row r="732" spans="1:265" ht="61.5" customHeight="1" x14ac:dyDescent="0.25">
      <c r="A732" s="19">
        <v>263</v>
      </c>
      <c r="B732" s="6" t="s">
        <v>26</v>
      </c>
      <c r="C732" s="6" t="s">
        <v>666</v>
      </c>
      <c r="D732" s="6" t="s">
        <v>667</v>
      </c>
      <c r="E732" s="6">
        <v>1</v>
      </c>
      <c r="F732" s="71">
        <v>100000</v>
      </c>
      <c r="G732" s="6" t="s">
        <v>668</v>
      </c>
      <c r="H732" s="6" t="s">
        <v>18</v>
      </c>
      <c r="I732" s="30"/>
      <c r="J732" s="6" t="s">
        <v>94</v>
      </c>
      <c r="K732" s="6" t="s">
        <v>26</v>
      </c>
      <c r="L732" s="6" t="str">
        <f t="shared" si="12"/>
        <v>Janeiro</v>
      </c>
    </row>
    <row r="733" spans="1:265" ht="115.5" customHeight="1" x14ac:dyDescent="0.25">
      <c r="A733" s="19">
        <v>264</v>
      </c>
      <c r="B733" s="6" t="s">
        <v>26</v>
      </c>
      <c r="C733" s="6" t="s">
        <v>669</v>
      </c>
      <c r="D733" s="6" t="s">
        <v>670</v>
      </c>
      <c r="E733" s="6">
        <v>1</v>
      </c>
      <c r="F733" s="71">
        <v>20000</v>
      </c>
      <c r="G733" s="6" t="s">
        <v>17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Dezembro</v>
      </c>
    </row>
    <row r="734" spans="1:265" ht="59.25" customHeight="1" x14ac:dyDescent="0.25">
      <c r="A734" s="19">
        <v>265</v>
      </c>
      <c r="B734" s="6" t="s">
        <v>26</v>
      </c>
      <c r="C734" s="6" t="s">
        <v>671</v>
      </c>
      <c r="D734" s="6" t="s">
        <v>672</v>
      </c>
      <c r="E734" s="6">
        <v>1</v>
      </c>
      <c r="F734" s="71">
        <v>10000</v>
      </c>
      <c r="G734" s="19" t="s">
        <v>197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266</v>
      </c>
      <c r="B735" s="6" t="s">
        <v>26</v>
      </c>
      <c r="C735" s="6" t="s">
        <v>673</v>
      </c>
      <c r="D735" s="6" t="s">
        <v>674</v>
      </c>
      <c r="E735" s="6">
        <v>1</v>
      </c>
      <c r="F735" s="71">
        <v>25000</v>
      </c>
      <c r="G735" s="19" t="s">
        <v>41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Fevereiro</v>
      </c>
    </row>
    <row r="736" spans="1:265" ht="116.25" customHeight="1" x14ac:dyDescent="0.25">
      <c r="A736" s="19">
        <v>267</v>
      </c>
      <c r="B736" s="6" t="s">
        <v>26</v>
      </c>
      <c r="C736" s="6" t="s">
        <v>675</v>
      </c>
      <c r="D736" s="6" t="s">
        <v>670</v>
      </c>
      <c r="E736" s="6">
        <v>3</v>
      </c>
      <c r="F736" s="71">
        <v>30000</v>
      </c>
      <c r="G736" s="6" t="s">
        <v>676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Março</v>
      </c>
    </row>
    <row r="737" spans="1:12" ht="117.75" customHeight="1" x14ac:dyDescent="0.25">
      <c r="A737" s="19">
        <v>268</v>
      </c>
      <c r="B737" s="6" t="s">
        <v>26</v>
      </c>
      <c r="C737" s="6" t="s">
        <v>677</v>
      </c>
      <c r="D737" s="6" t="s">
        <v>670</v>
      </c>
      <c r="E737" s="6">
        <v>5</v>
      </c>
      <c r="F737" s="71">
        <v>50000</v>
      </c>
      <c r="G737" s="6" t="s">
        <v>45</v>
      </c>
      <c r="H737" s="6" t="s">
        <v>18</v>
      </c>
      <c r="I737" s="30"/>
      <c r="J737" s="6" t="s">
        <v>56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Março</v>
      </c>
    </row>
    <row r="738" spans="1:12" ht="108.75" customHeight="1" x14ac:dyDescent="0.25">
      <c r="A738" s="19">
        <v>269</v>
      </c>
      <c r="B738" s="6" t="s">
        <v>26</v>
      </c>
      <c r="C738" s="6" t="s">
        <v>678</v>
      </c>
      <c r="D738" s="6" t="s">
        <v>670</v>
      </c>
      <c r="E738" s="6">
        <v>10</v>
      </c>
      <c r="F738" s="71">
        <v>50000</v>
      </c>
      <c r="G738" s="6" t="s">
        <v>59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Maio</v>
      </c>
    </row>
    <row r="739" spans="1:12" ht="120" customHeight="1" x14ac:dyDescent="0.25">
      <c r="A739" s="19">
        <v>270</v>
      </c>
      <c r="B739" s="6" t="s">
        <v>26</v>
      </c>
      <c r="C739" s="6" t="s">
        <v>679</v>
      </c>
      <c r="D739" s="6" t="s">
        <v>670</v>
      </c>
      <c r="E739" s="6">
        <v>4</v>
      </c>
      <c r="F739" s="71">
        <v>20000</v>
      </c>
      <c r="G739" s="6" t="s">
        <v>680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Dezembro</v>
      </c>
    </row>
    <row r="740" spans="1:12" ht="115.5" customHeight="1" x14ac:dyDescent="0.25">
      <c r="A740" s="19">
        <v>271</v>
      </c>
      <c r="B740" s="6" t="s">
        <v>26</v>
      </c>
      <c r="C740" s="6" t="s">
        <v>681</v>
      </c>
      <c r="D740" s="6" t="s">
        <v>670</v>
      </c>
      <c r="E740" s="6">
        <v>1</v>
      </c>
      <c r="F740" s="71">
        <v>30000</v>
      </c>
      <c r="G740" s="6" t="s">
        <v>41</v>
      </c>
      <c r="H740" s="6" t="s">
        <v>18</v>
      </c>
      <c r="I740" s="30"/>
      <c r="J740" s="6" t="s">
        <v>132</v>
      </c>
      <c r="K740" s="6" t="s">
        <v>26</v>
      </c>
      <c r="L740" s="6" t="str">
        <f t="shared" si="12"/>
        <v>Fevereiro</v>
      </c>
    </row>
    <row r="741" spans="1:12" ht="54.75" customHeight="1" x14ac:dyDescent="0.25">
      <c r="A741" s="19">
        <v>272</v>
      </c>
      <c r="B741" s="6" t="s">
        <v>26</v>
      </c>
      <c r="C741" s="27" t="s">
        <v>682</v>
      </c>
      <c r="D741" s="27" t="s">
        <v>683</v>
      </c>
      <c r="E741" s="113">
        <v>1</v>
      </c>
      <c r="F741" s="114">
        <v>15000</v>
      </c>
      <c r="G741" s="115" t="s">
        <v>63</v>
      </c>
      <c r="H741" s="116" t="s">
        <v>18</v>
      </c>
      <c r="I741" s="117"/>
      <c r="J741" s="27" t="s">
        <v>56</v>
      </c>
      <c r="K741" s="6" t="s">
        <v>26</v>
      </c>
      <c r="L741" s="6" t="str">
        <f t="shared" si="12"/>
        <v>Agosto</v>
      </c>
    </row>
    <row r="742" spans="1:12" ht="54" customHeight="1" x14ac:dyDescent="0.25">
      <c r="A742" s="19">
        <v>273</v>
      </c>
      <c r="B742" s="6" t="s">
        <v>26</v>
      </c>
      <c r="C742" s="27" t="s">
        <v>684</v>
      </c>
      <c r="D742" s="27" t="s">
        <v>685</v>
      </c>
      <c r="E742" s="113">
        <v>10</v>
      </c>
      <c r="F742" s="114">
        <v>100000</v>
      </c>
      <c r="G742" s="115" t="s">
        <v>214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Abril</v>
      </c>
    </row>
    <row r="743" spans="1:12" ht="111.75" customHeight="1" x14ac:dyDescent="0.25">
      <c r="A743" s="19">
        <v>274</v>
      </c>
      <c r="B743" s="6" t="s">
        <v>26</v>
      </c>
      <c r="C743" s="27" t="s">
        <v>686</v>
      </c>
      <c r="D743" s="118" t="s">
        <v>670</v>
      </c>
      <c r="E743" s="113">
        <v>1</v>
      </c>
      <c r="F743" s="114">
        <v>1000</v>
      </c>
      <c r="G743" s="115" t="s">
        <v>197</v>
      </c>
      <c r="H743" s="116" t="s">
        <v>18</v>
      </c>
      <c r="I743" s="117"/>
      <c r="J743" s="27" t="s">
        <v>132</v>
      </c>
      <c r="K743" s="6" t="s">
        <v>26</v>
      </c>
      <c r="L743" s="6" t="str">
        <f t="shared" si="12"/>
        <v>Janeiro</v>
      </c>
    </row>
    <row r="744" spans="1:12" ht="93.75" customHeight="1" x14ac:dyDescent="0.25">
      <c r="A744" s="93">
        <v>275</v>
      </c>
      <c r="B744" s="6" t="s">
        <v>26</v>
      </c>
      <c r="C744" s="93" t="s">
        <v>687</v>
      </c>
      <c r="D744" s="27" t="s">
        <v>688</v>
      </c>
      <c r="E744" s="113">
        <v>4</v>
      </c>
      <c r="F744" s="114">
        <v>15000</v>
      </c>
      <c r="G744" s="93" t="s">
        <v>59</v>
      </c>
      <c r="H744" s="93" t="s">
        <v>18</v>
      </c>
      <c r="I744" s="93"/>
      <c r="J744" s="93" t="s">
        <v>94</v>
      </c>
      <c r="K744" s="93" t="s">
        <v>26</v>
      </c>
      <c r="L744" s="93" t="str">
        <f t="shared" si="12"/>
        <v>Maio</v>
      </c>
    </row>
    <row r="745" spans="1:12" ht="29.25" customHeight="1" x14ac:dyDescent="0.25">
      <c r="A745" s="94"/>
      <c r="B745" s="12" t="s">
        <v>27</v>
      </c>
      <c r="C745" s="94"/>
      <c r="D745" s="12" t="s">
        <v>689</v>
      </c>
      <c r="E745" s="119">
        <v>35</v>
      </c>
      <c r="F745" s="110">
        <v>215559.52</v>
      </c>
      <c r="G745" s="94"/>
      <c r="H745" s="94"/>
      <c r="I745" s="94"/>
      <c r="J745" s="94"/>
      <c r="K745" s="94"/>
      <c r="L745" s="94"/>
    </row>
    <row r="746" spans="1:12" ht="30" customHeight="1" x14ac:dyDescent="0.25">
      <c r="A746" s="94"/>
      <c r="B746" s="12" t="s">
        <v>34</v>
      </c>
      <c r="C746" s="94"/>
      <c r="D746" s="12" t="s">
        <v>690</v>
      </c>
      <c r="E746" s="119">
        <v>1</v>
      </c>
      <c r="F746" s="110">
        <v>5750</v>
      </c>
      <c r="G746" s="94"/>
      <c r="H746" s="94"/>
      <c r="I746" s="94"/>
      <c r="J746" s="94"/>
      <c r="K746" s="94"/>
      <c r="L746" s="94"/>
    </row>
    <row r="747" spans="1:12" ht="79.5" customHeight="1" x14ac:dyDescent="0.25">
      <c r="A747" s="94"/>
      <c r="B747" s="12" t="s">
        <v>20</v>
      </c>
      <c r="C747" s="94"/>
      <c r="D747" s="12" t="s">
        <v>691</v>
      </c>
      <c r="E747" s="119">
        <v>1</v>
      </c>
      <c r="F747" s="110">
        <v>80000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28</v>
      </c>
      <c r="C748" s="94"/>
      <c r="D748" s="12" t="s">
        <v>692</v>
      </c>
      <c r="E748" s="119">
        <v>4</v>
      </c>
      <c r="F748" s="110">
        <v>5922.33</v>
      </c>
      <c r="G748" s="94"/>
      <c r="H748" s="94"/>
      <c r="I748" s="94"/>
      <c r="J748" s="94"/>
      <c r="K748" s="94"/>
      <c r="L748" s="94"/>
    </row>
    <row r="749" spans="1:12" ht="61.5" customHeight="1" x14ac:dyDescent="0.25">
      <c r="A749" s="94"/>
      <c r="B749" s="12" t="s">
        <v>23</v>
      </c>
      <c r="C749" s="94"/>
      <c r="D749" s="12" t="s">
        <v>693</v>
      </c>
      <c r="E749" s="119">
        <v>20</v>
      </c>
      <c r="F749" s="110">
        <v>58000</v>
      </c>
      <c r="G749" s="94"/>
      <c r="H749" s="94"/>
      <c r="I749" s="94"/>
      <c r="J749" s="94"/>
      <c r="K749" s="94"/>
      <c r="L749" s="94"/>
    </row>
    <row r="750" spans="1:12" ht="111" customHeight="1" x14ac:dyDescent="0.25">
      <c r="A750" s="96"/>
      <c r="B750" s="12" t="s">
        <v>25</v>
      </c>
      <c r="C750" s="96"/>
      <c r="D750" s="12" t="s">
        <v>694</v>
      </c>
      <c r="E750" s="119">
        <v>5</v>
      </c>
      <c r="F750" s="110">
        <v>28750</v>
      </c>
      <c r="G750" s="96"/>
      <c r="H750" s="96"/>
      <c r="I750" s="96"/>
      <c r="J750" s="96"/>
      <c r="K750" s="96"/>
      <c r="L750" s="96"/>
    </row>
    <row r="751" spans="1:12" ht="55.5" customHeight="1" x14ac:dyDescent="0.25">
      <c r="A751" s="19">
        <v>276</v>
      </c>
      <c r="B751" s="6" t="s">
        <v>26</v>
      </c>
      <c r="C751" s="27" t="s">
        <v>695</v>
      </c>
      <c r="D751" s="27" t="s">
        <v>696</v>
      </c>
      <c r="E751" s="113">
        <v>1</v>
      </c>
      <c r="F751" s="114">
        <v>1500</v>
      </c>
      <c r="G751" s="115" t="s">
        <v>197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Janeiro</v>
      </c>
    </row>
    <row r="752" spans="1:12" ht="111" customHeight="1" x14ac:dyDescent="0.25">
      <c r="A752" s="19">
        <v>277</v>
      </c>
      <c r="B752" s="6" t="s">
        <v>26</v>
      </c>
      <c r="C752" s="27" t="s">
        <v>697</v>
      </c>
      <c r="D752" s="27" t="s">
        <v>688</v>
      </c>
      <c r="E752" s="113">
        <v>1</v>
      </c>
      <c r="F752" s="114">
        <v>100000</v>
      </c>
      <c r="G752" s="115" t="s">
        <v>49</v>
      </c>
      <c r="H752" s="116" t="s">
        <v>18</v>
      </c>
      <c r="I752" s="117"/>
      <c r="J752" s="27" t="s">
        <v>56</v>
      </c>
      <c r="K752" s="6" t="s">
        <v>26</v>
      </c>
      <c r="L752" s="6" t="str">
        <f t="shared" si="12"/>
        <v>Julho</v>
      </c>
    </row>
    <row r="753" spans="1:12" ht="91.5" customHeight="1" x14ac:dyDescent="0.25">
      <c r="A753" s="19">
        <v>278</v>
      </c>
      <c r="B753" s="6" t="s">
        <v>26</v>
      </c>
      <c r="C753" s="27" t="s">
        <v>698</v>
      </c>
      <c r="D753" s="27" t="s">
        <v>699</v>
      </c>
      <c r="E753" s="113">
        <v>5</v>
      </c>
      <c r="F753" s="114">
        <v>20000</v>
      </c>
      <c r="G753" s="115" t="s">
        <v>63</v>
      </c>
      <c r="H753" s="116" t="s">
        <v>18</v>
      </c>
      <c r="I753" s="117"/>
      <c r="J753" s="27" t="s">
        <v>94</v>
      </c>
      <c r="K753" s="6" t="s">
        <v>26</v>
      </c>
      <c r="L753" s="6" t="str">
        <f t="shared" si="12"/>
        <v>Agosto</v>
      </c>
    </row>
    <row r="754" spans="1:12" ht="38.25" customHeight="1" x14ac:dyDescent="0.25">
      <c r="A754" s="6">
        <v>279</v>
      </c>
      <c r="B754" s="19" t="s">
        <v>26</v>
      </c>
      <c r="C754" s="19" t="s">
        <v>700</v>
      </c>
      <c r="D754" s="19" t="s">
        <v>701</v>
      </c>
      <c r="E754" s="19">
        <v>1</v>
      </c>
      <c r="F754" s="10">
        <v>357240.14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47.25" customHeight="1" x14ac:dyDescent="0.25">
      <c r="A755" s="19">
        <v>280</v>
      </c>
      <c r="B755" s="19" t="s">
        <v>26</v>
      </c>
      <c r="C755" s="19" t="s">
        <v>702</v>
      </c>
      <c r="D755" s="19" t="s">
        <v>701</v>
      </c>
      <c r="E755" s="19">
        <v>1</v>
      </c>
      <c r="F755" s="10">
        <v>93810.04</v>
      </c>
      <c r="G755" s="19" t="s">
        <v>17</v>
      </c>
      <c r="H755" s="19" t="s">
        <v>31</v>
      </c>
      <c r="I755" s="30"/>
      <c r="J755" s="19" t="s">
        <v>132</v>
      </c>
      <c r="K755" s="6" t="s">
        <v>26</v>
      </c>
      <c r="L755" s="6" t="str">
        <f t="shared" si="12"/>
        <v>Dezembro</v>
      </c>
    </row>
    <row r="756" spans="1:12" ht="62.25" customHeight="1" x14ac:dyDescent="0.25">
      <c r="A756" s="6">
        <v>281</v>
      </c>
      <c r="B756" s="19" t="s">
        <v>26</v>
      </c>
      <c r="C756" s="19" t="s">
        <v>703</v>
      </c>
      <c r="D756" s="19" t="s">
        <v>704</v>
      </c>
      <c r="E756" s="19">
        <v>1</v>
      </c>
      <c r="F756" s="10">
        <v>6000</v>
      </c>
      <c r="G756" s="19" t="s">
        <v>17</v>
      </c>
      <c r="H756" s="19" t="s">
        <v>31</v>
      </c>
      <c r="I756" s="30"/>
      <c r="J756" s="19" t="s">
        <v>56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67.5" customHeight="1" x14ac:dyDescent="0.25">
      <c r="A757" s="6">
        <v>282</v>
      </c>
      <c r="B757" s="19" t="s">
        <v>26</v>
      </c>
      <c r="C757" s="19" t="s">
        <v>705</v>
      </c>
      <c r="D757" s="19" t="s">
        <v>706</v>
      </c>
      <c r="E757" s="19">
        <v>1</v>
      </c>
      <c r="F757" s="10">
        <v>12000</v>
      </c>
      <c r="G757" s="19" t="s">
        <v>17</v>
      </c>
      <c r="H757" s="19" t="s">
        <v>31</v>
      </c>
      <c r="I757" s="30"/>
      <c r="J757" s="19" t="s">
        <v>132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83.25" customHeight="1" x14ac:dyDescent="0.25">
      <c r="A758" s="6">
        <v>283</v>
      </c>
      <c r="B758" s="6" t="s">
        <v>27</v>
      </c>
      <c r="C758" s="6" t="s">
        <v>707</v>
      </c>
      <c r="D758" s="19" t="s">
        <v>708</v>
      </c>
      <c r="E758" s="19">
        <v>1</v>
      </c>
      <c r="F758" s="89">
        <v>23400</v>
      </c>
      <c r="G758" s="19" t="s">
        <v>93</v>
      </c>
      <c r="H758" s="120" t="s">
        <v>709</v>
      </c>
      <c r="I758" s="30"/>
      <c r="J758" s="19" t="s">
        <v>584</v>
      </c>
      <c r="K758" s="6" t="s">
        <v>27</v>
      </c>
      <c r="L758" s="6" t="str">
        <f t="shared" ref="L758:L764" si="13">IF($G758="Janeiro","Dezembro",IF($G758="Fevereiro","Dezembro",IF($G758="Março","Janeiro",IF($G758="Abril","Janeiro",IF($G758="Maio","Fevereiro",IF($G758="Junho","Março",IF($G758="Julho","Abril",IF($G758="Agosto","Maio",IF($G758="Setembro","Junho",IF($G758="Outubro","Julho",IF($G758="Novembro","Agosto",IF($G758="Dezembro","Setembro","Erro"))))))))))))</f>
        <v>Junho</v>
      </c>
    </row>
    <row r="759" spans="1:12" ht="168.75" customHeight="1" x14ac:dyDescent="0.25">
      <c r="A759" s="6">
        <v>284</v>
      </c>
      <c r="B759" s="6" t="s">
        <v>27</v>
      </c>
      <c r="C759" s="6" t="s">
        <v>710</v>
      </c>
      <c r="D759" s="6" t="s">
        <v>711</v>
      </c>
      <c r="E759" s="6">
        <v>9600</v>
      </c>
      <c r="F759" s="71">
        <v>1104000</v>
      </c>
      <c r="G759" s="6" t="s">
        <v>49</v>
      </c>
      <c r="H759" s="121" t="s">
        <v>31</v>
      </c>
      <c r="I759" s="27"/>
      <c r="J759" s="6" t="s">
        <v>584</v>
      </c>
      <c r="K759" s="6" t="s">
        <v>27</v>
      </c>
      <c r="L759" s="6" t="str">
        <f t="shared" si="13"/>
        <v>Julho</v>
      </c>
    </row>
    <row r="760" spans="1:12" ht="63" customHeight="1" x14ac:dyDescent="0.25">
      <c r="A760" s="23">
        <v>285</v>
      </c>
      <c r="B760" s="19" t="s">
        <v>27</v>
      </c>
      <c r="C760" s="23" t="s">
        <v>712</v>
      </c>
      <c r="D760" s="19" t="s">
        <v>713</v>
      </c>
      <c r="E760" s="23" t="s">
        <v>566</v>
      </c>
      <c r="F760" s="89">
        <v>60000</v>
      </c>
      <c r="G760" s="23" t="s">
        <v>41</v>
      </c>
      <c r="H760" s="23" t="s">
        <v>31</v>
      </c>
      <c r="I760" s="23"/>
      <c r="J760" s="23" t="s">
        <v>94</v>
      </c>
      <c r="K760" s="23"/>
      <c r="L760" s="23" t="str">
        <f t="shared" si="13"/>
        <v>Fevereiro</v>
      </c>
    </row>
    <row r="761" spans="1:12" ht="105.75" customHeight="1" x14ac:dyDescent="0.25">
      <c r="A761" s="25"/>
      <c r="B761" s="19" t="s">
        <v>28</v>
      </c>
      <c r="C761" s="25"/>
      <c r="D761" s="19" t="s">
        <v>714</v>
      </c>
      <c r="E761" s="25"/>
      <c r="F761" s="89">
        <v>150000</v>
      </c>
      <c r="G761" s="25"/>
      <c r="H761" s="25"/>
      <c r="I761" s="25"/>
      <c r="J761" s="25"/>
      <c r="K761" s="25"/>
      <c r="L761" s="25" t="str">
        <f t="shared" si="13"/>
        <v>Erro</v>
      </c>
    </row>
    <row r="762" spans="1:12" ht="29.25" customHeight="1" x14ac:dyDescent="0.25">
      <c r="A762" s="23">
        <v>286</v>
      </c>
      <c r="B762" s="6" t="s">
        <v>27</v>
      </c>
      <c r="C762" s="23" t="s">
        <v>715</v>
      </c>
      <c r="D762" s="23" t="s">
        <v>716</v>
      </c>
      <c r="E762" s="23" t="s">
        <v>566</v>
      </c>
      <c r="F762" s="89">
        <v>500</v>
      </c>
      <c r="G762" s="23" t="s">
        <v>45</v>
      </c>
      <c r="H762" s="23" t="s">
        <v>18</v>
      </c>
      <c r="I762" s="23"/>
      <c r="J762" s="23" t="s">
        <v>42</v>
      </c>
      <c r="K762" s="23"/>
      <c r="L762" s="23" t="str">
        <f t="shared" si="13"/>
        <v>Março</v>
      </c>
    </row>
    <row r="763" spans="1:12" ht="29.25" customHeight="1" x14ac:dyDescent="0.25">
      <c r="A763" s="25"/>
      <c r="B763" s="6" t="s">
        <v>28</v>
      </c>
      <c r="C763" s="25"/>
      <c r="D763" s="25"/>
      <c r="E763" s="25"/>
      <c r="F763" s="89">
        <v>1200</v>
      </c>
      <c r="G763" s="25"/>
      <c r="H763" s="25"/>
      <c r="I763" s="25"/>
      <c r="J763" s="25"/>
      <c r="K763" s="25"/>
      <c r="L763" s="25"/>
    </row>
    <row r="764" spans="1:12" ht="71.25" customHeight="1" x14ac:dyDescent="0.25">
      <c r="A764" s="6">
        <v>287</v>
      </c>
      <c r="B764" s="6" t="s">
        <v>27</v>
      </c>
      <c r="C764" s="19" t="s">
        <v>717</v>
      </c>
      <c r="D764" s="19" t="s">
        <v>718</v>
      </c>
      <c r="E764" s="19" t="s">
        <v>16</v>
      </c>
      <c r="F764" s="89">
        <v>17910</v>
      </c>
      <c r="G764" s="19" t="s">
        <v>88</v>
      </c>
      <c r="H764" s="120" t="s">
        <v>31</v>
      </c>
      <c r="I764" s="30"/>
      <c r="J764" s="19" t="s">
        <v>19</v>
      </c>
      <c r="K764" s="6" t="s">
        <v>27</v>
      </c>
      <c r="L764" s="6" t="str">
        <f t="shared" si="13"/>
        <v>Janeiro</v>
      </c>
    </row>
    <row r="765" spans="1:12" ht="48.75" customHeight="1" x14ac:dyDescent="0.25">
      <c r="A765" s="6">
        <v>288</v>
      </c>
      <c r="B765" s="6" t="s">
        <v>27</v>
      </c>
      <c r="C765" s="6" t="s">
        <v>719</v>
      </c>
      <c r="D765" s="6" t="s">
        <v>720</v>
      </c>
      <c r="E765" s="6" t="s">
        <v>16</v>
      </c>
      <c r="F765" s="71">
        <v>66748.800000000003</v>
      </c>
      <c r="G765" s="6" t="s">
        <v>88</v>
      </c>
      <c r="H765" s="121" t="s">
        <v>31</v>
      </c>
      <c r="I765" s="27"/>
      <c r="J765" s="6" t="s">
        <v>19</v>
      </c>
      <c r="K765" s="6" t="s">
        <v>27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Janeiro</v>
      </c>
    </row>
    <row r="766" spans="1:12" ht="48.75" customHeight="1" x14ac:dyDescent="0.25">
      <c r="A766" s="6">
        <v>289</v>
      </c>
      <c r="B766" s="6" t="s">
        <v>27</v>
      </c>
      <c r="C766" s="6" t="s">
        <v>721</v>
      </c>
      <c r="D766" s="6" t="s">
        <v>722</v>
      </c>
      <c r="E766" s="6" t="s">
        <v>16</v>
      </c>
      <c r="F766" s="71">
        <v>58800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7" spans="1:12" ht="59.25" customHeight="1" x14ac:dyDescent="0.25">
      <c r="A767" s="6">
        <v>290</v>
      </c>
      <c r="B767" s="6" t="s">
        <v>27</v>
      </c>
      <c r="C767" s="6" t="s">
        <v>723</v>
      </c>
      <c r="D767" s="6" t="s">
        <v>724</v>
      </c>
      <c r="E767" s="6" t="s">
        <v>16</v>
      </c>
      <c r="F767" s="71">
        <v>600000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57.75" customHeight="1" x14ac:dyDescent="0.25">
      <c r="A768" s="6">
        <v>291</v>
      </c>
      <c r="B768" s="6" t="s">
        <v>27</v>
      </c>
      <c r="C768" s="6" t="s">
        <v>725</v>
      </c>
      <c r="D768" s="6" t="s">
        <v>726</v>
      </c>
      <c r="E768" s="6" t="s">
        <v>16</v>
      </c>
      <c r="F768" s="71">
        <v>200000</v>
      </c>
      <c r="G768" s="6" t="s">
        <v>45</v>
      </c>
      <c r="H768" s="121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66.75" customHeight="1" x14ac:dyDescent="0.25">
      <c r="A769" s="6">
        <v>292</v>
      </c>
      <c r="B769" s="6" t="s">
        <v>27</v>
      </c>
      <c r="C769" s="6" t="s">
        <v>727</v>
      </c>
      <c r="D769" s="6" t="s">
        <v>728</v>
      </c>
      <c r="E769" s="6" t="s">
        <v>729</v>
      </c>
      <c r="F769" s="71">
        <v>200000</v>
      </c>
      <c r="G769" s="6" t="s">
        <v>88</v>
      </c>
      <c r="H769" s="121" t="s">
        <v>31</v>
      </c>
      <c r="I769" s="27"/>
      <c r="J769" s="6" t="s">
        <v>89</v>
      </c>
      <c r="K769" s="6" t="s">
        <v>27</v>
      </c>
      <c r="L769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0" spans="1:12" ht="63" customHeight="1" x14ac:dyDescent="0.25">
      <c r="A770" s="6">
        <v>293</v>
      </c>
      <c r="B770" s="6" t="s">
        <v>27</v>
      </c>
      <c r="C770" s="19" t="s">
        <v>730</v>
      </c>
      <c r="D770" s="19" t="s">
        <v>731</v>
      </c>
      <c r="E770" s="19">
        <v>1</v>
      </c>
      <c r="F770" s="10">
        <v>150000</v>
      </c>
      <c r="G770" s="19" t="s">
        <v>88</v>
      </c>
      <c r="H770" s="120" t="s">
        <v>31</v>
      </c>
      <c r="I770" s="30"/>
      <c r="J770" s="19" t="s">
        <v>137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63" customHeight="1" x14ac:dyDescent="0.25">
      <c r="A771" s="6">
        <v>294</v>
      </c>
      <c r="B771" s="6" t="s">
        <v>27</v>
      </c>
      <c r="C771" s="6" t="s">
        <v>732</v>
      </c>
      <c r="D771" s="6" t="s">
        <v>731</v>
      </c>
      <c r="E771" s="6">
        <v>1</v>
      </c>
      <c r="F771" s="87">
        <v>1000000</v>
      </c>
      <c r="G771" s="6" t="s">
        <v>214</v>
      </c>
      <c r="H771" s="121" t="s">
        <v>31</v>
      </c>
      <c r="I771" s="27" t="s">
        <v>733</v>
      </c>
      <c r="J771" s="6" t="s">
        <v>137</v>
      </c>
      <c r="K771" s="6" t="s">
        <v>27</v>
      </c>
      <c r="L771" s="6" t="str">
        <f t="shared" ref="L771:L782" si="14"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Abril</v>
      </c>
    </row>
    <row r="772" spans="1:12" ht="84.75" customHeight="1" x14ac:dyDescent="0.25">
      <c r="A772" s="6">
        <v>295</v>
      </c>
      <c r="B772" s="6" t="s">
        <v>27</v>
      </c>
      <c r="C772" s="19" t="s">
        <v>734</v>
      </c>
      <c r="D772" s="19" t="s">
        <v>731</v>
      </c>
      <c r="E772" s="19">
        <v>1</v>
      </c>
      <c r="F772" s="10">
        <v>800000</v>
      </c>
      <c r="G772" s="19" t="s">
        <v>45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Março</v>
      </c>
    </row>
    <row r="773" spans="1:12" ht="60.75" customHeight="1" x14ac:dyDescent="0.25">
      <c r="A773" s="6">
        <v>296</v>
      </c>
      <c r="B773" s="6" t="s">
        <v>27</v>
      </c>
      <c r="C773" s="19" t="s">
        <v>735</v>
      </c>
      <c r="D773" s="19" t="s">
        <v>736</v>
      </c>
      <c r="E773" s="19">
        <v>1</v>
      </c>
      <c r="F773" s="10">
        <v>200000</v>
      </c>
      <c r="G773" s="19" t="s">
        <v>59</v>
      </c>
      <c r="H773" s="120" t="s">
        <v>31</v>
      </c>
      <c r="I773" s="30"/>
      <c r="J773" s="19" t="s">
        <v>137</v>
      </c>
      <c r="K773" s="6" t="s">
        <v>27</v>
      </c>
      <c r="L773" s="6" t="str">
        <f t="shared" si="14"/>
        <v>Maio</v>
      </c>
    </row>
    <row r="774" spans="1:12" ht="87" customHeight="1" x14ac:dyDescent="0.25">
      <c r="A774" s="6">
        <v>297</v>
      </c>
      <c r="B774" s="6" t="s">
        <v>27</v>
      </c>
      <c r="C774" s="6" t="s">
        <v>737</v>
      </c>
      <c r="D774" s="6" t="s">
        <v>736</v>
      </c>
      <c r="E774" s="6">
        <v>1</v>
      </c>
      <c r="F774" s="87">
        <v>200000</v>
      </c>
      <c r="G774" s="6" t="s">
        <v>59</v>
      </c>
      <c r="H774" s="121" t="s">
        <v>31</v>
      </c>
      <c r="I774" s="27"/>
      <c r="J774" s="6" t="s">
        <v>137</v>
      </c>
      <c r="K774" s="6" t="s">
        <v>27</v>
      </c>
      <c r="L774" s="6" t="str">
        <f t="shared" si="14"/>
        <v>Maio</v>
      </c>
    </row>
    <row r="775" spans="1:12" ht="72" customHeight="1" x14ac:dyDescent="0.25">
      <c r="A775" s="6">
        <v>298</v>
      </c>
      <c r="B775" s="6" t="s">
        <v>27</v>
      </c>
      <c r="C775" s="6" t="s">
        <v>738</v>
      </c>
      <c r="D775" s="6" t="s">
        <v>739</v>
      </c>
      <c r="E775" s="6">
        <v>1</v>
      </c>
      <c r="F775" s="87">
        <v>450000</v>
      </c>
      <c r="G775" s="6" t="s">
        <v>63</v>
      </c>
      <c r="H775" s="121" t="s">
        <v>31</v>
      </c>
      <c r="I775" s="27"/>
      <c r="J775" s="6" t="s">
        <v>94</v>
      </c>
      <c r="K775" s="6" t="s">
        <v>27</v>
      </c>
      <c r="L775" s="6" t="str">
        <f t="shared" si="14"/>
        <v>Agosto</v>
      </c>
    </row>
    <row r="776" spans="1:12" ht="65.25" customHeight="1" x14ac:dyDescent="0.25">
      <c r="A776" s="6">
        <v>299</v>
      </c>
      <c r="B776" s="6" t="s">
        <v>27</v>
      </c>
      <c r="C776" s="19" t="s">
        <v>740</v>
      </c>
      <c r="D776" s="19" t="s">
        <v>741</v>
      </c>
      <c r="E776" s="19">
        <v>1</v>
      </c>
      <c r="F776" s="10">
        <v>800000</v>
      </c>
      <c r="G776" s="19" t="s">
        <v>214</v>
      </c>
      <c r="H776" s="120" t="s">
        <v>31</v>
      </c>
      <c r="I776" s="30"/>
      <c r="J776" s="19" t="s">
        <v>137</v>
      </c>
      <c r="K776" s="6" t="s">
        <v>27</v>
      </c>
      <c r="L776" s="6" t="str">
        <f t="shared" si="14"/>
        <v>Abril</v>
      </c>
    </row>
    <row r="777" spans="1:12" ht="72" customHeight="1" x14ac:dyDescent="0.25">
      <c r="A777" s="6">
        <v>300</v>
      </c>
      <c r="B777" s="6" t="s">
        <v>27</v>
      </c>
      <c r="C777" s="6" t="s">
        <v>742</v>
      </c>
      <c r="D777" s="6" t="s">
        <v>743</v>
      </c>
      <c r="E777" s="6" t="s">
        <v>566</v>
      </c>
      <c r="F777" s="71">
        <v>350000</v>
      </c>
      <c r="G777" s="6" t="s">
        <v>214</v>
      </c>
      <c r="H777" s="121" t="s">
        <v>31</v>
      </c>
      <c r="I777" s="27"/>
      <c r="J777" s="6" t="s">
        <v>42</v>
      </c>
      <c r="K777" s="6" t="s">
        <v>27</v>
      </c>
      <c r="L777" s="6" t="str">
        <f t="shared" si="14"/>
        <v>Abril</v>
      </c>
    </row>
    <row r="778" spans="1:12" ht="114" customHeight="1" x14ac:dyDescent="0.25">
      <c r="A778" s="6">
        <v>301</v>
      </c>
      <c r="B778" s="6" t="s">
        <v>27</v>
      </c>
      <c r="C778" s="6" t="s">
        <v>744</v>
      </c>
      <c r="D778" s="6" t="s">
        <v>745</v>
      </c>
      <c r="E778" s="6" t="s">
        <v>16</v>
      </c>
      <c r="F778" s="71">
        <v>85000</v>
      </c>
      <c r="G778" s="6" t="s">
        <v>88</v>
      </c>
      <c r="H778" s="121" t="s">
        <v>18</v>
      </c>
      <c r="I778" s="27"/>
      <c r="J778" s="6" t="s">
        <v>19</v>
      </c>
      <c r="K778" s="6" t="s">
        <v>27</v>
      </c>
      <c r="L778" s="6" t="str">
        <f t="shared" si="14"/>
        <v>Janeiro</v>
      </c>
    </row>
    <row r="779" spans="1:12" ht="90" customHeight="1" x14ac:dyDescent="0.25">
      <c r="A779" s="6">
        <v>302</v>
      </c>
      <c r="B779" s="6" t="s">
        <v>27</v>
      </c>
      <c r="C779" s="19" t="s">
        <v>746</v>
      </c>
      <c r="D779" s="19" t="s">
        <v>747</v>
      </c>
      <c r="E779" s="19" t="s">
        <v>748</v>
      </c>
      <c r="F779" s="89">
        <v>100000</v>
      </c>
      <c r="G779" s="19" t="s">
        <v>45</v>
      </c>
      <c r="H779" s="120" t="s">
        <v>18</v>
      </c>
      <c r="I779" s="30"/>
      <c r="J779" s="19" t="s">
        <v>42</v>
      </c>
      <c r="K779" s="6" t="s">
        <v>27</v>
      </c>
      <c r="L779" s="6" t="str">
        <f t="shared" si="14"/>
        <v>Março</v>
      </c>
    </row>
    <row r="780" spans="1:12" ht="42.75" customHeight="1" x14ac:dyDescent="0.25">
      <c r="A780" s="6">
        <v>303</v>
      </c>
      <c r="B780" s="6" t="s">
        <v>27</v>
      </c>
      <c r="C780" s="19" t="s">
        <v>749</v>
      </c>
      <c r="D780" s="19" t="s">
        <v>750</v>
      </c>
      <c r="E780" s="19">
        <v>40</v>
      </c>
      <c r="F780" s="89">
        <v>200000</v>
      </c>
      <c r="G780" s="30" t="s">
        <v>49</v>
      </c>
      <c r="H780" s="120" t="s">
        <v>18</v>
      </c>
      <c r="I780" s="30"/>
      <c r="J780" s="30" t="s">
        <v>42</v>
      </c>
      <c r="K780" s="6" t="s">
        <v>27</v>
      </c>
      <c r="L780" s="6" t="str">
        <f t="shared" si="14"/>
        <v>Julho</v>
      </c>
    </row>
    <row r="781" spans="1:12" ht="117.75" customHeight="1" x14ac:dyDescent="0.25">
      <c r="A781" s="6">
        <v>304</v>
      </c>
      <c r="B781" s="6" t="s">
        <v>27</v>
      </c>
      <c r="C781" s="6" t="s">
        <v>751</v>
      </c>
      <c r="D781" s="6" t="s">
        <v>752</v>
      </c>
      <c r="E781" s="6" t="s">
        <v>753</v>
      </c>
      <c r="F781" s="71">
        <v>6000</v>
      </c>
      <c r="G781" s="6" t="s">
        <v>88</v>
      </c>
      <c r="H781" s="121" t="s">
        <v>31</v>
      </c>
      <c r="I781" s="27"/>
      <c r="J781" s="6" t="s">
        <v>94</v>
      </c>
      <c r="K781" s="6" t="s">
        <v>27</v>
      </c>
      <c r="L781" s="6" t="str">
        <f t="shared" si="14"/>
        <v>Janeiro</v>
      </c>
    </row>
    <row r="782" spans="1:12" ht="104.25" customHeight="1" x14ac:dyDescent="0.25">
      <c r="A782" s="19">
        <v>305</v>
      </c>
      <c r="B782" s="19" t="s">
        <v>27</v>
      </c>
      <c r="C782" s="19" t="s">
        <v>754</v>
      </c>
      <c r="D782" s="19" t="s">
        <v>755</v>
      </c>
      <c r="E782" s="19">
        <v>1</v>
      </c>
      <c r="F782" s="89">
        <v>3380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 t="shared" si="14"/>
        <v>Janeiro</v>
      </c>
    </row>
    <row r="783" spans="1:12" ht="95.25" customHeight="1" x14ac:dyDescent="0.25">
      <c r="A783" s="19">
        <v>306</v>
      </c>
      <c r="B783" s="19" t="s">
        <v>27</v>
      </c>
      <c r="C783" s="19" t="s">
        <v>756</v>
      </c>
      <c r="D783" s="19" t="s">
        <v>757</v>
      </c>
      <c r="E783" s="19">
        <v>1</v>
      </c>
      <c r="F783" s="89">
        <v>1216</v>
      </c>
      <c r="G783" s="19" t="s">
        <v>88</v>
      </c>
      <c r="H783" s="120" t="s">
        <v>31</v>
      </c>
      <c r="I783" s="30"/>
      <c r="J783" s="19" t="s">
        <v>56</v>
      </c>
      <c r="K783" s="19" t="s">
        <v>27</v>
      </c>
      <c r="L783" s="19" t="str">
        <f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Janeiro</v>
      </c>
    </row>
    <row r="784" spans="1:12" ht="65.25" customHeight="1" x14ac:dyDescent="0.25">
      <c r="A784" s="6">
        <v>307</v>
      </c>
      <c r="B784" s="6" t="s">
        <v>27</v>
      </c>
      <c r="C784" s="19" t="s">
        <v>758</v>
      </c>
      <c r="D784" s="19" t="s">
        <v>759</v>
      </c>
      <c r="E784" s="19" t="s">
        <v>566</v>
      </c>
      <c r="F784" s="89">
        <v>200000</v>
      </c>
      <c r="G784" s="19" t="s">
        <v>93</v>
      </c>
      <c r="H784" s="120" t="s">
        <v>18</v>
      </c>
      <c r="I784" s="30"/>
      <c r="J784" s="19" t="s">
        <v>42</v>
      </c>
      <c r="K784" s="6" t="s">
        <v>27</v>
      </c>
      <c r="L784" s="6" t="str">
        <f t="shared" ref="L784:L797" si="15">IF($G784="Janeiro","Dezembro",IF($G784="Fevereiro","Dezembro",IF($G784="Março","Janeiro",IF($G784="Abril","Janeiro",IF($G784="Maio","Fevereiro",IF($G784="Junho","Março",IF($G784="Julho","Abril",IF($G784="Agosto","Maio",IF($G784="Setembro","Junho",IF($G784="Outubro","Julho",IF($G784="Novembro","Agosto",IF($G784="Dezembro","Setembro","Erro"))))))))))))</f>
        <v>Junho</v>
      </c>
    </row>
    <row r="785" spans="1:12" ht="78.75" customHeight="1" x14ac:dyDescent="0.25">
      <c r="A785" s="6">
        <v>308</v>
      </c>
      <c r="B785" s="6" t="s">
        <v>27</v>
      </c>
      <c r="C785" s="19" t="s">
        <v>760</v>
      </c>
      <c r="D785" s="19" t="s">
        <v>761</v>
      </c>
      <c r="E785" s="19">
        <v>1</v>
      </c>
      <c r="F785" s="89">
        <v>200000</v>
      </c>
      <c r="G785" s="19" t="s">
        <v>49</v>
      </c>
      <c r="H785" s="120" t="s">
        <v>18</v>
      </c>
      <c r="I785" s="30"/>
      <c r="J785" s="19" t="s">
        <v>137</v>
      </c>
      <c r="K785" s="6" t="s">
        <v>27</v>
      </c>
      <c r="L785" s="6" t="str">
        <f t="shared" si="15"/>
        <v>Julho</v>
      </c>
    </row>
    <row r="786" spans="1:12" ht="75.75" customHeight="1" x14ac:dyDescent="0.25">
      <c r="A786" s="6">
        <v>309</v>
      </c>
      <c r="B786" s="6" t="s">
        <v>27</v>
      </c>
      <c r="C786" s="19" t="s">
        <v>762</v>
      </c>
      <c r="D786" s="19" t="s">
        <v>763</v>
      </c>
      <c r="E786" s="19">
        <v>1</v>
      </c>
      <c r="F786" s="89">
        <v>50000</v>
      </c>
      <c r="G786" s="19" t="s">
        <v>45</v>
      </c>
      <c r="H786" s="120" t="s">
        <v>31</v>
      </c>
      <c r="I786" s="30"/>
      <c r="J786" s="19" t="s">
        <v>94</v>
      </c>
      <c r="K786" s="6" t="s">
        <v>27</v>
      </c>
      <c r="L786" s="6" t="str">
        <f t="shared" si="15"/>
        <v>Março</v>
      </c>
    </row>
    <row r="787" spans="1:12" ht="75.75" customHeight="1" x14ac:dyDescent="0.25">
      <c r="A787" s="6">
        <v>310</v>
      </c>
      <c r="B787" s="6" t="s">
        <v>27</v>
      </c>
      <c r="C787" s="6" t="s">
        <v>764</v>
      </c>
      <c r="D787" s="6" t="s">
        <v>765</v>
      </c>
      <c r="E787" s="6" t="s">
        <v>566</v>
      </c>
      <c r="F787" s="71">
        <v>200000</v>
      </c>
      <c r="G787" s="6" t="s">
        <v>49</v>
      </c>
      <c r="H787" s="121" t="s">
        <v>31</v>
      </c>
      <c r="I787" s="27"/>
      <c r="J787" s="6" t="s">
        <v>42</v>
      </c>
      <c r="K787" s="6" t="s">
        <v>27</v>
      </c>
      <c r="L787" s="6" t="str">
        <f t="shared" si="15"/>
        <v>Julho</v>
      </c>
    </row>
    <row r="788" spans="1:12" ht="72.75" customHeight="1" x14ac:dyDescent="0.25">
      <c r="A788" s="6">
        <v>311</v>
      </c>
      <c r="B788" s="6" t="s">
        <v>27</v>
      </c>
      <c r="C788" s="19" t="s">
        <v>766</v>
      </c>
      <c r="D788" s="19" t="s">
        <v>767</v>
      </c>
      <c r="E788" s="19" t="s">
        <v>768</v>
      </c>
      <c r="F788" s="89">
        <v>500000</v>
      </c>
      <c r="G788" s="19" t="s">
        <v>45</v>
      </c>
      <c r="H788" s="120" t="s">
        <v>31</v>
      </c>
      <c r="I788" s="30"/>
      <c r="J788" s="19" t="s">
        <v>137</v>
      </c>
      <c r="K788" s="6" t="s">
        <v>27</v>
      </c>
      <c r="L788" s="6" t="str">
        <f t="shared" si="15"/>
        <v>Março</v>
      </c>
    </row>
    <row r="789" spans="1:12" ht="59.25" customHeight="1" x14ac:dyDescent="0.25">
      <c r="A789" s="6">
        <v>312</v>
      </c>
      <c r="B789" s="6" t="s">
        <v>27</v>
      </c>
      <c r="C789" s="19" t="s">
        <v>769</v>
      </c>
      <c r="D789" s="19" t="s">
        <v>770</v>
      </c>
      <c r="E789" s="19" t="s">
        <v>768</v>
      </c>
      <c r="F789" s="89">
        <v>700000</v>
      </c>
      <c r="G789" s="19" t="s">
        <v>93</v>
      </c>
      <c r="H789" s="120" t="s">
        <v>31</v>
      </c>
      <c r="I789" s="30"/>
      <c r="J789" s="19" t="s">
        <v>94</v>
      </c>
      <c r="K789" s="6" t="s">
        <v>27</v>
      </c>
      <c r="L789" s="6" t="str">
        <f t="shared" si="15"/>
        <v>Junho</v>
      </c>
    </row>
    <row r="790" spans="1:12" ht="21.75" customHeight="1" x14ac:dyDescent="0.25">
      <c r="A790" s="5">
        <v>313</v>
      </c>
      <c r="B790" s="6" t="s">
        <v>27</v>
      </c>
      <c r="C790" s="5" t="s">
        <v>771</v>
      </c>
      <c r="D790" s="5" t="s">
        <v>772</v>
      </c>
      <c r="E790" s="5" t="s">
        <v>566</v>
      </c>
      <c r="F790" s="7">
        <v>200000</v>
      </c>
      <c r="G790" s="5" t="s">
        <v>45</v>
      </c>
      <c r="H790" s="5" t="s">
        <v>31</v>
      </c>
      <c r="I790" s="5"/>
      <c r="J790" s="5" t="s">
        <v>42</v>
      </c>
      <c r="K790" s="5" t="s">
        <v>27</v>
      </c>
      <c r="L790" s="5" t="str">
        <f t="shared" si="15"/>
        <v>Março</v>
      </c>
    </row>
    <row r="791" spans="1:12" ht="29.25" customHeight="1" x14ac:dyDescent="0.25">
      <c r="A791" s="9"/>
      <c r="B791" s="6" t="s">
        <v>28</v>
      </c>
      <c r="C791" s="9"/>
      <c r="D791" s="9"/>
      <c r="E791" s="9"/>
      <c r="F791" s="7">
        <v>40000</v>
      </c>
      <c r="G791" s="9"/>
      <c r="H791" s="9"/>
      <c r="I791" s="9"/>
      <c r="J791" s="9"/>
      <c r="K791" s="9"/>
      <c r="L791" s="9"/>
    </row>
    <row r="792" spans="1:12" ht="91.5" customHeight="1" x14ac:dyDescent="0.25">
      <c r="A792" s="6">
        <v>314</v>
      </c>
      <c r="B792" s="6" t="s">
        <v>27</v>
      </c>
      <c r="C792" s="19" t="s">
        <v>773</v>
      </c>
      <c r="D792" s="19" t="s">
        <v>774</v>
      </c>
      <c r="E792" s="19">
        <v>1</v>
      </c>
      <c r="F792" s="89">
        <v>1000</v>
      </c>
      <c r="G792" s="19" t="s">
        <v>93</v>
      </c>
      <c r="H792" s="120" t="s">
        <v>18</v>
      </c>
      <c r="I792" s="30"/>
      <c r="J792" s="19" t="s">
        <v>56</v>
      </c>
      <c r="K792" s="19" t="s">
        <v>27</v>
      </c>
      <c r="L792" s="6" t="str">
        <f t="shared" si="15"/>
        <v>Junho</v>
      </c>
    </row>
    <row r="793" spans="1:12" ht="79.5" customHeight="1" x14ac:dyDescent="0.25">
      <c r="A793" s="19">
        <v>315</v>
      </c>
      <c r="B793" s="19" t="s">
        <v>27</v>
      </c>
      <c r="C793" s="19" t="s">
        <v>775</v>
      </c>
      <c r="D793" s="19" t="s">
        <v>776</v>
      </c>
      <c r="E793" s="19">
        <v>1</v>
      </c>
      <c r="F793" s="89">
        <v>500000</v>
      </c>
      <c r="G793" s="19" t="s">
        <v>45</v>
      </c>
      <c r="H793" s="120" t="s">
        <v>31</v>
      </c>
      <c r="I793" s="30"/>
      <c r="J793" s="19" t="s">
        <v>137</v>
      </c>
      <c r="K793" s="6" t="s">
        <v>27</v>
      </c>
      <c r="L793" s="6" t="str">
        <f t="shared" si="15"/>
        <v>Março</v>
      </c>
    </row>
    <row r="794" spans="1:12" ht="114" customHeight="1" x14ac:dyDescent="0.25">
      <c r="A794" s="6">
        <v>316</v>
      </c>
      <c r="B794" s="6" t="s">
        <v>27</v>
      </c>
      <c r="C794" s="6" t="s">
        <v>777</v>
      </c>
      <c r="D794" s="6" t="s">
        <v>419</v>
      </c>
      <c r="E794" s="6">
        <v>1</v>
      </c>
      <c r="F794" s="71">
        <v>600000</v>
      </c>
      <c r="G794" s="6" t="s">
        <v>59</v>
      </c>
      <c r="H794" s="121" t="s">
        <v>18</v>
      </c>
      <c r="I794" s="27"/>
      <c r="J794" s="6" t="s">
        <v>137</v>
      </c>
      <c r="K794" s="6" t="s">
        <v>27</v>
      </c>
      <c r="L794" s="6" t="str">
        <f t="shared" si="15"/>
        <v>Maio</v>
      </c>
    </row>
    <row r="795" spans="1:12" ht="61.5" customHeight="1" x14ac:dyDescent="0.25">
      <c r="A795" s="6">
        <v>317</v>
      </c>
      <c r="B795" s="6" t="s">
        <v>27</v>
      </c>
      <c r="C795" s="19" t="s">
        <v>778</v>
      </c>
      <c r="D795" s="19" t="s">
        <v>779</v>
      </c>
      <c r="E795" s="19">
        <v>1</v>
      </c>
      <c r="F795" s="10">
        <v>50000</v>
      </c>
      <c r="G795" s="19" t="s">
        <v>131</v>
      </c>
      <c r="H795" s="120" t="s">
        <v>18</v>
      </c>
      <c r="I795" s="19"/>
      <c r="J795" s="19" t="s">
        <v>137</v>
      </c>
      <c r="K795" s="6" t="s">
        <v>27</v>
      </c>
      <c r="L795" s="6" t="str">
        <f t="shared" si="15"/>
        <v>Dezembro</v>
      </c>
    </row>
    <row r="796" spans="1:12" ht="98.25" customHeight="1" x14ac:dyDescent="0.25">
      <c r="A796" s="6">
        <v>318</v>
      </c>
      <c r="B796" s="6" t="s">
        <v>27</v>
      </c>
      <c r="C796" s="19" t="s">
        <v>780</v>
      </c>
      <c r="D796" s="19" t="s">
        <v>781</v>
      </c>
      <c r="E796" s="19">
        <v>1</v>
      </c>
      <c r="F796" s="10">
        <v>2500</v>
      </c>
      <c r="G796" s="19" t="s">
        <v>88</v>
      </c>
      <c r="H796" s="19" t="s">
        <v>18</v>
      </c>
      <c r="I796" s="19"/>
      <c r="J796" s="19" t="s">
        <v>782</v>
      </c>
      <c r="K796" s="6" t="s">
        <v>27</v>
      </c>
      <c r="L796" s="6" t="str">
        <f t="shared" si="15"/>
        <v>Janeiro</v>
      </c>
    </row>
    <row r="797" spans="1:12" ht="105.75" customHeight="1" x14ac:dyDescent="0.25">
      <c r="A797" s="6">
        <v>319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1000000</v>
      </c>
      <c r="G797" s="19" t="s">
        <v>88</v>
      </c>
      <c r="H797" s="19" t="s">
        <v>31</v>
      </c>
      <c r="I797" s="19"/>
      <c r="J797" s="19" t="s">
        <v>132</v>
      </c>
      <c r="K797" s="6" t="s">
        <v>27</v>
      </c>
      <c r="L797" s="6" t="str">
        <f t="shared" si="15"/>
        <v>Janeiro</v>
      </c>
    </row>
    <row r="798" spans="1:12" ht="112.5" customHeight="1" x14ac:dyDescent="0.25">
      <c r="A798" s="6">
        <v>320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700000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120.75" customHeight="1" x14ac:dyDescent="0.25">
      <c r="A799" s="6">
        <v>321</v>
      </c>
      <c r="B799" s="6" t="s">
        <v>27</v>
      </c>
      <c r="C799" s="19" t="s">
        <v>785</v>
      </c>
      <c r="D799" s="19" t="s">
        <v>419</v>
      </c>
      <c r="E799" s="19" t="s">
        <v>566</v>
      </c>
      <c r="F799" s="10">
        <v>150000</v>
      </c>
      <c r="G799" s="19" t="s">
        <v>197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90" customHeight="1" x14ac:dyDescent="0.25">
      <c r="A800" s="5">
        <v>322</v>
      </c>
      <c r="B800" s="6" t="s">
        <v>27</v>
      </c>
      <c r="C800" s="5" t="s">
        <v>786</v>
      </c>
      <c r="D800" s="19" t="s">
        <v>419</v>
      </c>
      <c r="E800" s="5" t="s">
        <v>566</v>
      </c>
      <c r="F800" s="10">
        <v>400000</v>
      </c>
      <c r="G800" s="5" t="s">
        <v>197</v>
      </c>
      <c r="H800" s="5" t="s">
        <v>31</v>
      </c>
      <c r="I800" s="5"/>
      <c r="J800" s="5" t="s">
        <v>42</v>
      </c>
      <c r="K800" s="5" t="s">
        <v>27</v>
      </c>
      <c r="L800" s="5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66.75" customHeight="1" x14ac:dyDescent="0.25">
      <c r="A801" s="9"/>
      <c r="B801" s="27" t="s">
        <v>22</v>
      </c>
      <c r="C801" s="9"/>
      <c r="D801" s="30" t="s">
        <v>418</v>
      </c>
      <c r="E801" s="9"/>
      <c r="F801" s="10">
        <v>12000</v>
      </c>
      <c r="G801" s="9"/>
      <c r="H801" s="9"/>
      <c r="I801" s="9"/>
      <c r="J801" s="9"/>
      <c r="K801" s="9"/>
      <c r="L801" s="9"/>
    </row>
    <row r="802" spans="1:12" ht="87" customHeight="1" x14ac:dyDescent="0.25">
      <c r="A802" s="5">
        <v>323</v>
      </c>
      <c r="B802" s="6" t="s">
        <v>27</v>
      </c>
      <c r="C802" s="5" t="s">
        <v>787</v>
      </c>
      <c r="D802" s="19" t="s">
        <v>419</v>
      </c>
      <c r="E802" s="5" t="s">
        <v>566</v>
      </c>
      <c r="F802" s="10">
        <v>1000000</v>
      </c>
      <c r="G802" s="5" t="s">
        <v>214</v>
      </c>
      <c r="H802" s="5" t="s">
        <v>31</v>
      </c>
      <c r="I802" s="5"/>
      <c r="J802" s="5" t="s">
        <v>42</v>
      </c>
      <c r="K802" s="5" t="s">
        <v>27</v>
      </c>
      <c r="L802" s="5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Abril</v>
      </c>
    </row>
    <row r="803" spans="1:12" ht="63" customHeight="1" x14ac:dyDescent="0.25">
      <c r="A803" s="9"/>
      <c r="B803" s="54" t="s">
        <v>22</v>
      </c>
      <c r="C803" s="9"/>
      <c r="D803" s="122" t="s">
        <v>788</v>
      </c>
      <c r="E803" s="9"/>
      <c r="F803" s="123">
        <v>550000</v>
      </c>
      <c r="G803" s="9"/>
      <c r="H803" s="9"/>
      <c r="I803" s="9"/>
      <c r="J803" s="9"/>
      <c r="K803" s="9"/>
      <c r="L803" s="9"/>
    </row>
    <row r="804" spans="1:12" ht="71.25" customHeight="1" x14ac:dyDescent="0.25">
      <c r="A804" s="6">
        <v>324</v>
      </c>
      <c r="B804" s="6" t="s">
        <v>27</v>
      </c>
      <c r="C804" s="19" t="s">
        <v>789</v>
      </c>
      <c r="D804" s="19" t="s">
        <v>790</v>
      </c>
      <c r="E804" s="19">
        <v>1</v>
      </c>
      <c r="F804" s="10">
        <v>13900000</v>
      </c>
      <c r="G804" s="19" t="s">
        <v>17</v>
      </c>
      <c r="H804" s="19" t="s">
        <v>31</v>
      </c>
      <c r="I804" s="19"/>
      <c r="J804" s="19" t="s">
        <v>137</v>
      </c>
      <c r="K804" s="6" t="s">
        <v>27</v>
      </c>
      <c r="L804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5" spans="1:12" ht="102" customHeight="1" x14ac:dyDescent="0.2">
      <c r="A805" s="6">
        <v>325</v>
      </c>
      <c r="B805" s="6" t="s">
        <v>27</v>
      </c>
      <c r="C805" s="19" t="s">
        <v>791</v>
      </c>
      <c r="D805" s="19" t="s">
        <v>792</v>
      </c>
      <c r="E805" s="124">
        <v>1</v>
      </c>
      <c r="F805" s="125">
        <v>200000</v>
      </c>
      <c r="G805" s="19" t="s">
        <v>17</v>
      </c>
      <c r="H805" s="19" t="s">
        <v>31</v>
      </c>
      <c r="I805" s="126"/>
      <c r="J805" s="19" t="s">
        <v>94</v>
      </c>
      <c r="K805" s="6" t="s">
        <v>27</v>
      </c>
      <c r="L805" s="27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26">
        <v>326</v>
      </c>
      <c r="B806" s="6" t="s">
        <v>27</v>
      </c>
      <c r="C806" s="26" t="s">
        <v>793</v>
      </c>
      <c r="D806" s="26" t="s">
        <v>794</v>
      </c>
      <c r="E806" s="84">
        <v>9</v>
      </c>
      <c r="F806" s="127">
        <v>2303.91</v>
      </c>
      <c r="G806" s="26" t="s">
        <v>131</v>
      </c>
      <c r="H806" s="26" t="s">
        <v>18</v>
      </c>
      <c r="I806" s="26" t="s">
        <v>795</v>
      </c>
      <c r="J806" s="26" t="s">
        <v>94</v>
      </c>
      <c r="K806" s="26" t="s">
        <v>27</v>
      </c>
      <c r="L806" s="2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34"/>
      <c r="B807" s="12" t="s">
        <v>28</v>
      </c>
      <c r="C807" s="34"/>
      <c r="D807" s="34"/>
      <c r="E807" s="119">
        <v>8</v>
      </c>
      <c r="F807" s="110">
        <v>4000</v>
      </c>
      <c r="G807" s="34"/>
      <c r="H807" s="34"/>
      <c r="I807" s="34"/>
      <c r="J807" s="34"/>
      <c r="K807" s="34"/>
      <c r="L807" s="34"/>
    </row>
    <row r="808" spans="1:12" ht="42.75" customHeight="1" x14ac:dyDescent="0.25">
      <c r="A808" s="34"/>
      <c r="B808" s="12" t="s">
        <v>32</v>
      </c>
      <c r="C808" s="34"/>
      <c r="D808" s="34"/>
      <c r="E808" s="119">
        <v>12</v>
      </c>
      <c r="F808" s="110">
        <v>3780</v>
      </c>
      <c r="G808" s="34"/>
      <c r="H808" s="34"/>
      <c r="I808" s="34"/>
      <c r="J808" s="34"/>
      <c r="K808" s="34"/>
      <c r="L808" s="34"/>
    </row>
    <row r="809" spans="1:12" ht="33" customHeight="1" x14ac:dyDescent="0.25">
      <c r="A809" s="29"/>
      <c r="B809" s="12" t="s">
        <v>34</v>
      </c>
      <c r="C809" s="29"/>
      <c r="D809" s="29"/>
      <c r="E809" s="128">
        <v>11</v>
      </c>
      <c r="F809" s="129">
        <v>4400</v>
      </c>
      <c r="G809" s="29"/>
      <c r="H809" s="29"/>
      <c r="I809" s="29"/>
      <c r="J809" s="29"/>
      <c r="K809" s="29"/>
      <c r="L809" s="29"/>
    </row>
    <row r="810" spans="1:12" ht="78.75" customHeight="1" x14ac:dyDescent="0.25">
      <c r="A810" s="6">
        <v>327</v>
      </c>
      <c r="B810" s="6" t="s">
        <v>27</v>
      </c>
      <c r="C810" s="6" t="s">
        <v>796</v>
      </c>
      <c r="D810" s="6" t="s">
        <v>797</v>
      </c>
      <c r="E810" s="84">
        <v>10</v>
      </c>
      <c r="F810" s="127">
        <v>30000</v>
      </c>
      <c r="G810" s="6" t="s">
        <v>197</v>
      </c>
      <c r="H810" s="6" t="s">
        <v>18</v>
      </c>
      <c r="I810" s="6"/>
      <c r="J810" s="6" t="s">
        <v>94</v>
      </c>
      <c r="K810" s="6" t="s">
        <v>27</v>
      </c>
      <c r="L810" s="6" t="str">
        <f t="shared" ref="L810:L818" si="16"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1" spans="1:12" ht="73.5" customHeight="1" x14ac:dyDescent="0.25">
      <c r="A811" s="6">
        <v>328</v>
      </c>
      <c r="B811" s="6" t="s">
        <v>27</v>
      </c>
      <c r="C811" s="6" t="s">
        <v>798</v>
      </c>
      <c r="D811" s="6" t="s">
        <v>799</v>
      </c>
      <c r="E811" s="84">
        <v>1</v>
      </c>
      <c r="F811" s="127">
        <v>16000</v>
      </c>
      <c r="G811" s="6" t="s">
        <v>197</v>
      </c>
      <c r="H811" s="6" t="s">
        <v>18</v>
      </c>
      <c r="I811" s="6"/>
      <c r="J811" s="6" t="s">
        <v>42</v>
      </c>
      <c r="K811" s="6" t="s">
        <v>27</v>
      </c>
      <c r="L811" s="6" t="str">
        <f t="shared" si="16"/>
        <v>Janeiro</v>
      </c>
    </row>
    <row r="812" spans="1:12" ht="69.75" customHeight="1" x14ac:dyDescent="0.25">
      <c r="A812" s="6">
        <v>329</v>
      </c>
      <c r="B812" s="6" t="s">
        <v>27</v>
      </c>
      <c r="C812" s="6" t="s">
        <v>800</v>
      </c>
      <c r="D812" s="6" t="s">
        <v>801</v>
      </c>
      <c r="E812" s="84">
        <v>8</v>
      </c>
      <c r="F812" s="127">
        <v>120000</v>
      </c>
      <c r="G812" s="6" t="s">
        <v>88</v>
      </c>
      <c r="H812" s="6" t="s">
        <v>18</v>
      </c>
      <c r="I812" s="6"/>
      <c r="J812" s="6" t="s">
        <v>132</v>
      </c>
      <c r="K812" s="6" t="s">
        <v>27</v>
      </c>
      <c r="L812" s="6" t="str">
        <f t="shared" si="16"/>
        <v>Janeiro</v>
      </c>
    </row>
    <row r="813" spans="1:12" ht="77.25" customHeight="1" x14ac:dyDescent="0.25">
      <c r="A813" s="6">
        <v>330</v>
      </c>
      <c r="B813" s="6" t="s">
        <v>27</v>
      </c>
      <c r="C813" s="6" t="s">
        <v>802</v>
      </c>
      <c r="D813" s="6" t="s">
        <v>803</v>
      </c>
      <c r="E813" s="84">
        <v>1</v>
      </c>
      <c r="F813" s="127">
        <v>40000</v>
      </c>
      <c r="G813" s="6" t="s">
        <v>41</v>
      </c>
      <c r="H813" s="6" t="s">
        <v>18</v>
      </c>
      <c r="I813" s="6"/>
      <c r="J813" s="6" t="s">
        <v>42</v>
      </c>
      <c r="K813" s="6" t="s">
        <v>27</v>
      </c>
      <c r="L813" s="6" t="str">
        <f t="shared" si="16"/>
        <v>Fevereiro</v>
      </c>
    </row>
    <row r="814" spans="1:12" ht="89.25" customHeight="1" x14ac:dyDescent="0.2">
      <c r="A814" s="6">
        <v>331</v>
      </c>
      <c r="B814" s="6" t="s">
        <v>27</v>
      </c>
      <c r="C814" s="6" t="s">
        <v>804</v>
      </c>
      <c r="D814" s="6" t="s">
        <v>805</v>
      </c>
      <c r="E814" s="6">
        <v>1</v>
      </c>
      <c r="F814" s="7">
        <v>100000</v>
      </c>
      <c r="G814" s="19" t="s">
        <v>17</v>
      </c>
      <c r="H814" s="19" t="s">
        <v>31</v>
      </c>
      <c r="I814" s="130"/>
      <c r="J814" s="6" t="s">
        <v>137</v>
      </c>
      <c r="K814" s="6" t="s">
        <v>27</v>
      </c>
      <c r="L814" s="6" t="str">
        <f t="shared" si="16"/>
        <v>Dezembro</v>
      </c>
    </row>
    <row r="815" spans="1:12" ht="66" customHeight="1" x14ac:dyDescent="0.2">
      <c r="A815" s="6">
        <v>332</v>
      </c>
      <c r="B815" s="6" t="s">
        <v>27</v>
      </c>
      <c r="C815" s="6" t="s">
        <v>806</v>
      </c>
      <c r="D815" s="30" t="s">
        <v>807</v>
      </c>
      <c r="E815" s="19" t="s">
        <v>808</v>
      </c>
      <c r="F815" s="89">
        <v>4000000</v>
      </c>
      <c r="G815" s="19" t="s">
        <v>131</v>
      </c>
      <c r="H815" s="120" t="s">
        <v>31</v>
      </c>
      <c r="I815" s="131"/>
      <c r="J815" s="6" t="s">
        <v>94</v>
      </c>
      <c r="K815" s="6" t="s">
        <v>27</v>
      </c>
      <c r="L815" s="6" t="str">
        <f t="shared" si="16"/>
        <v>Dezembro</v>
      </c>
    </row>
    <row r="816" spans="1:12" ht="47.25" customHeight="1" x14ac:dyDescent="0.25">
      <c r="A816" s="6">
        <v>333</v>
      </c>
      <c r="B816" s="6" t="s">
        <v>27</v>
      </c>
      <c r="C816" s="6" t="s">
        <v>809</v>
      </c>
      <c r="D816" s="27" t="s">
        <v>810</v>
      </c>
      <c r="E816" s="6" t="s">
        <v>566</v>
      </c>
      <c r="F816" s="87">
        <v>60000</v>
      </c>
      <c r="G816" s="6" t="s">
        <v>41</v>
      </c>
      <c r="H816" s="121" t="s">
        <v>31</v>
      </c>
      <c r="I816" s="6"/>
      <c r="J816" s="6" t="s">
        <v>42</v>
      </c>
      <c r="K816" s="6" t="s">
        <v>27</v>
      </c>
      <c r="L816" s="6" t="str">
        <f t="shared" si="16"/>
        <v>Fevereiro</v>
      </c>
    </row>
    <row r="817" spans="1:12" ht="48.75" customHeight="1" x14ac:dyDescent="0.25">
      <c r="A817" s="6">
        <v>334</v>
      </c>
      <c r="B817" s="84" t="s">
        <v>28</v>
      </c>
      <c r="C817" s="6" t="s">
        <v>811</v>
      </c>
      <c r="D817" s="6" t="s">
        <v>812</v>
      </c>
      <c r="E817" s="6" t="s">
        <v>16</v>
      </c>
      <c r="F817" s="41">
        <v>4472213.46</v>
      </c>
      <c r="G817" s="6" t="s">
        <v>17</v>
      </c>
      <c r="H817" s="121" t="s">
        <v>31</v>
      </c>
      <c r="I817" s="6"/>
      <c r="J817" s="6" t="s">
        <v>56</v>
      </c>
      <c r="K817" s="6" t="s">
        <v>28</v>
      </c>
      <c r="L817" s="6" t="str">
        <f t="shared" si="16"/>
        <v>Dezembro</v>
      </c>
    </row>
    <row r="818" spans="1:12" ht="151.5" customHeight="1" x14ac:dyDescent="0.25">
      <c r="A818" s="19">
        <v>335</v>
      </c>
      <c r="B818" s="19" t="s">
        <v>28</v>
      </c>
      <c r="C818" s="19" t="s">
        <v>813</v>
      </c>
      <c r="D818" s="19" t="s">
        <v>814</v>
      </c>
      <c r="E818" s="19" t="s">
        <v>16</v>
      </c>
      <c r="F818" s="10">
        <v>22300000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 t="shared" si="16"/>
        <v>Dezembro</v>
      </c>
    </row>
    <row r="819" spans="1:12" ht="65.25" customHeight="1" x14ac:dyDescent="0.25">
      <c r="A819" s="6">
        <v>336</v>
      </c>
      <c r="B819" s="6" t="s">
        <v>28</v>
      </c>
      <c r="C819" s="6" t="s">
        <v>815</v>
      </c>
      <c r="D819" s="6" t="s">
        <v>816</v>
      </c>
      <c r="E819" s="6" t="s">
        <v>16</v>
      </c>
      <c r="F819" s="7">
        <v>399300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51" customHeight="1" x14ac:dyDescent="0.25">
      <c r="A820" s="6">
        <v>337</v>
      </c>
      <c r="B820" s="6" t="s">
        <v>28</v>
      </c>
      <c r="C820" s="6" t="s">
        <v>817</v>
      </c>
      <c r="D820" s="6" t="s">
        <v>818</v>
      </c>
      <c r="E820" s="6" t="s">
        <v>16</v>
      </c>
      <c r="F820" s="7">
        <v>216000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61.5" customHeight="1" x14ac:dyDescent="0.25">
      <c r="A821" s="6">
        <v>338</v>
      </c>
      <c r="B821" s="6" t="s">
        <v>28</v>
      </c>
      <c r="C821" s="6" t="s">
        <v>819</v>
      </c>
      <c r="D821" s="6" t="s">
        <v>820</v>
      </c>
      <c r="E821" s="6" t="s">
        <v>16</v>
      </c>
      <c r="F821" s="7">
        <v>132000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6">
        <v>339</v>
      </c>
      <c r="B822" s="6" t="s">
        <v>28</v>
      </c>
      <c r="C822" s="6" t="s">
        <v>821</v>
      </c>
      <c r="D822" s="6" t="s">
        <v>822</v>
      </c>
      <c r="E822" s="6" t="s">
        <v>16</v>
      </c>
      <c r="F822" s="7">
        <v>453245.28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23">
        <v>340</v>
      </c>
      <c r="B823" s="19" t="s">
        <v>28</v>
      </c>
      <c r="C823" s="23" t="s">
        <v>823</v>
      </c>
      <c r="D823" s="19" t="s">
        <v>824</v>
      </c>
      <c r="E823" s="81" t="s">
        <v>825</v>
      </c>
      <c r="F823" s="89">
        <v>350000</v>
      </c>
      <c r="G823" s="23" t="s">
        <v>214</v>
      </c>
      <c r="H823" s="23" t="s">
        <v>18</v>
      </c>
      <c r="I823" s="23"/>
      <c r="J823" s="23" t="s">
        <v>94</v>
      </c>
      <c r="K823" s="5" t="s">
        <v>28</v>
      </c>
      <c r="L823" s="23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Abril</v>
      </c>
    </row>
    <row r="824" spans="1:12" ht="27" customHeight="1" x14ac:dyDescent="0.25">
      <c r="A824" s="24"/>
      <c r="B824" s="28" t="s">
        <v>32</v>
      </c>
      <c r="C824" s="24"/>
      <c r="D824" s="28" t="s">
        <v>826</v>
      </c>
      <c r="E824" s="82"/>
      <c r="F824" s="95">
        <v>350000</v>
      </c>
      <c r="G824" s="24"/>
      <c r="H824" s="24"/>
      <c r="I824" s="24"/>
      <c r="J824" s="24"/>
      <c r="K824" s="8"/>
      <c r="L824" s="24"/>
    </row>
    <row r="825" spans="1:12" ht="78.75" customHeight="1" x14ac:dyDescent="0.25">
      <c r="A825" s="24"/>
      <c r="B825" s="28" t="s">
        <v>27</v>
      </c>
      <c r="C825" s="24"/>
      <c r="D825" s="28" t="s">
        <v>827</v>
      </c>
      <c r="E825" s="82"/>
      <c r="F825" s="95">
        <v>28000</v>
      </c>
      <c r="G825" s="24"/>
      <c r="H825" s="24"/>
      <c r="I825" s="24"/>
      <c r="J825" s="24"/>
      <c r="K825" s="8"/>
      <c r="L825" s="24"/>
    </row>
    <row r="826" spans="1:12" ht="35.25" customHeight="1" x14ac:dyDescent="0.25">
      <c r="A826" s="24"/>
      <c r="B826" s="28" t="s">
        <v>20</v>
      </c>
      <c r="C826" s="24"/>
      <c r="D826" s="28" t="s">
        <v>828</v>
      </c>
      <c r="E826" s="82"/>
      <c r="F826" s="95">
        <v>15000</v>
      </c>
      <c r="G826" s="24"/>
      <c r="H826" s="24"/>
      <c r="I826" s="24"/>
      <c r="J826" s="24"/>
      <c r="K826" s="8"/>
      <c r="L826" s="24"/>
    </row>
    <row r="827" spans="1:12" ht="83.25" customHeight="1" x14ac:dyDescent="0.25">
      <c r="A827" s="24"/>
      <c r="B827" s="28" t="s">
        <v>34</v>
      </c>
      <c r="C827" s="24"/>
      <c r="D827" s="28" t="s">
        <v>829</v>
      </c>
      <c r="E827" s="82"/>
      <c r="F827" s="95">
        <v>36443.040000000001</v>
      </c>
      <c r="G827" s="24"/>
      <c r="H827" s="24"/>
      <c r="I827" s="24"/>
      <c r="J827" s="24"/>
      <c r="K827" s="8"/>
      <c r="L827" s="24"/>
    </row>
    <row r="828" spans="1:12" ht="37.5" customHeight="1" x14ac:dyDescent="0.25">
      <c r="A828" s="25"/>
      <c r="B828" s="28" t="s">
        <v>22</v>
      </c>
      <c r="C828" s="25"/>
      <c r="D828" s="28" t="s">
        <v>830</v>
      </c>
      <c r="E828" s="83"/>
      <c r="F828" s="95">
        <v>54664.56</v>
      </c>
      <c r="G828" s="25"/>
      <c r="H828" s="25"/>
      <c r="I828" s="25"/>
      <c r="J828" s="25"/>
      <c r="K828" s="9"/>
      <c r="L828" s="25"/>
    </row>
    <row r="829" spans="1:12" ht="33" customHeight="1" x14ac:dyDescent="0.25">
      <c r="A829" s="6">
        <v>341</v>
      </c>
      <c r="B829" s="6" t="s">
        <v>28</v>
      </c>
      <c r="C829" s="6" t="s">
        <v>831</v>
      </c>
      <c r="D829" s="6" t="s">
        <v>832</v>
      </c>
      <c r="E829" s="6" t="s">
        <v>16</v>
      </c>
      <c r="F829" s="71">
        <v>1200000</v>
      </c>
      <c r="G829" s="132" t="s">
        <v>131</v>
      </c>
      <c r="H829" s="6" t="s">
        <v>18</v>
      </c>
      <c r="I829" s="6"/>
      <c r="J829" s="6" t="s">
        <v>19</v>
      </c>
      <c r="K829" s="132" t="s">
        <v>28</v>
      </c>
      <c r="L829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0" spans="1:12" ht="36.75" customHeight="1" x14ac:dyDescent="0.25">
      <c r="A830" s="6">
        <v>342</v>
      </c>
      <c r="B830" s="84" t="s">
        <v>28</v>
      </c>
      <c r="C830" s="6" t="s">
        <v>833</v>
      </c>
      <c r="D830" s="6" t="s">
        <v>834</v>
      </c>
      <c r="E830" s="6" t="s">
        <v>16</v>
      </c>
      <c r="F830" s="7">
        <v>120000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 t="shared" ref="L830:L835" si="17"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8.25" customHeight="1" x14ac:dyDescent="0.25">
      <c r="A831" s="19">
        <v>343</v>
      </c>
      <c r="B831" s="84" t="s">
        <v>28</v>
      </c>
      <c r="C831" s="6" t="s">
        <v>835</v>
      </c>
      <c r="D831" s="6" t="s">
        <v>836</v>
      </c>
      <c r="E831" s="19" t="s">
        <v>16</v>
      </c>
      <c r="F831" s="71">
        <v>46215.96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40.5" customHeight="1" x14ac:dyDescent="0.25">
      <c r="A832" s="19">
        <v>344</v>
      </c>
      <c r="B832" s="84" t="s">
        <v>28</v>
      </c>
      <c r="C832" s="19" t="s">
        <v>837</v>
      </c>
      <c r="D832" s="19" t="s">
        <v>838</v>
      </c>
      <c r="E832" s="19" t="s">
        <v>16</v>
      </c>
      <c r="F832" s="89">
        <v>26400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54.75" customHeight="1" x14ac:dyDescent="0.25">
      <c r="A833" s="19">
        <v>345</v>
      </c>
      <c r="B833" s="84" t="s">
        <v>28</v>
      </c>
      <c r="C833" s="19" t="s">
        <v>839</v>
      </c>
      <c r="D833" s="19" t="s">
        <v>840</v>
      </c>
      <c r="E833" s="19" t="s">
        <v>16</v>
      </c>
      <c r="F833" s="89">
        <v>19200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70.5" customHeight="1" x14ac:dyDescent="0.25">
      <c r="A834" s="19">
        <v>346</v>
      </c>
      <c r="B834" s="84" t="s">
        <v>28</v>
      </c>
      <c r="C834" s="19" t="s">
        <v>841</v>
      </c>
      <c r="D834" s="19" t="s">
        <v>842</v>
      </c>
      <c r="E834" s="19" t="s">
        <v>16</v>
      </c>
      <c r="F834" s="10">
        <v>42290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63" customHeight="1" x14ac:dyDescent="0.25">
      <c r="A835" s="19">
        <v>347</v>
      </c>
      <c r="B835" s="84" t="s">
        <v>28</v>
      </c>
      <c r="C835" s="19" t="s">
        <v>843</v>
      </c>
      <c r="D835" s="19" t="s">
        <v>844</v>
      </c>
      <c r="E835" s="19" t="s">
        <v>16</v>
      </c>
      <c r="F835" s="10">
        <v>70000</v>
      </c>
      <c r="G835" s="6" t="s">
        <v>17</v>
      </c>
      <c r="H835" s="6" t="s">
        <v>31</v>
      </c>
      <c r="I835" s="19"/>
      <c r="J835" s="6" t="s">
        <v>94</v>
      </c>
      <c r="K835" s="6" t="s">
        <v>28</v>
      </c>
      <c r="L835" s="6" t="str">
        <f t="shared" si="17"/>
        <v>Dezembro</v>
      </c>
    </row>
    <row r="836" spans="1:12" ht="59.25" customHeight="1" x14ac:dyDescent="0.25">
      <c r="A836" s="19">
        <v>348</v>
      </c>
      <c r="B836" s="84" t="s">
        <v>28</v>
      </c>
      <c r="C836" s="19" t="s">
        <v>845</v>
      </c>
      <c r="D836" s="19" t="s">
        <v>846</v>
      </c>
      <c r="E836" s="19" t="s">
        <v>566</v>
      </c>
      <c r="F836" s="10">
        <v>200000</v>
      </c>
      <c r="G836" s="6" t="s">
        <v>88</v>
      </c>
      <c r="H836" s="6" t="s">
        <v>31</v>
      </c>
      <c r="I836" s="19"/>
      <c r="J836" s="6" t="s">
        <v>42</v>
      </c>
      <c r="K836" s="6" t="s">
        <v>28</v>
      </c>
      <c r="L836" s="6" t="str">
        <f t="shared" ref="L836:L900" si="18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Janeiro</v>
      </c>
    </row>
    <row r="837" spans="1:12" ht="76.5" customHeight="1" x14ac:dyDescent="0.25">
      <c r="A837" s="19">
        <v>349</v>
      </c>
      <c r="B837" s="84" t="s">
        <v>28</v>
      </c>
      <c r="C837" s="19" t="s">
        <v>847</v>
      </c>
      <c r="D837" s="19" t="s">
        <v>848</v>
      </c>
      <c r="E837" s="19">
        <v>12</v>
      </c>
      <c r="F837" s="10">
        <v>270000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Dezembro</v>
      </c>
    </row>
    <row r="838" spans="1:12" ht="73.5" customHeight="1" x14ac:dyDescent="0.25">
      <c r="A838" s="19">
        <v>350</v>
      </c>
      <c r="B838" s="84" t="s">
        <v>28</v>
      </c>
      <c r="C838" s="19" t="s">
        <v>849</v>
      </c>
      <c r="D838" s="19" t="s">
        <v>850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79.5" customHeight="1" x14ac:dyDescent="0.25">
      <c r="A839" s="19">
        <v>351</v>
      </c>
      <c r="B839" s="84" t="s">
        <v>28</v>
      </c>
      <c r="C839" s="19" t="s">
        <v>851</v>
      </c>
      <c r="D839" s="19" t="s">
        <v>852</v>
      </c>
      <c r="E839" s="19">
        <v>1</v>
      </c>
      <c r="F839" s="10">
        <v>10000</v>
      </c>
      <c r="G839" s="6" t="s">
        <v>88</v>
      </c>
      <c r="H839" s="6" t="s">
        <v>31</v>
      </c>
      <c r="I839" s="19"/>
      <c r="J839" s="6" t="s">
        <v>89</v>
      </c>
      <c r="K839" s="6" t="s">
        <v>28</v>
      </c>
      <c r="L839" s="6" t="str">
        <f t="shared" si="18"/>
        <v>Janeiro</v>
      </c>
    </row>
    <row r="840" spans="1:12" ht="93.75" customHeight="1" x14ac:dyDescent="0.25">
      <c r="A840" s="19">
        <v>352</v>
      </c>
      <c r="B840" s="84" t="s">
        <v>28</v>
      </c>
      <c r="C840" s="19" t="s">
        <v>853</v>
      </c>
      <c r="D840" s="19" t="s">
        <v>854</v>
      </c>
      <c r="E840" s="19">
        <v>5</v>
      </c>
      <c r="F840" s="10">
        <v>122500</v>
      </c>
      <c r="G840" s="6" t="s">
        <v>41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Fevereiro</v>
      </c>
    </row>
    <row r="841" spans="1:12" ht="90" customHeight="1" x14ac:dyDescent="0.25">
      <c r="A841" s="19">
        <v>353</v>
      </c>
      <c r="B841" s="84" t="s">
        <v>28</v>
      </c>
      <c r="C841" s="19" t="s">
        <v>855</v>
      </c>
      <c r="D841" s="19" t="s">
        <v>856</v>
      </c>
      <c r="E841" s="19">
        <v>20</v>
      </c>
      <c r="F841" s="10">
        <v>560000</v>
      </c>
      <c r="G841" s="6" t="s">
        <v>197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Janeiro</v>
      </c>
    </row>
    <row r="842" spans="1:12" ht="76.5" customHeight="1" x14ac:dyDescent="0.25">
      <c r="A842" s="19">
        <v>354</v>
      </c>
      <c r="B842" s="124" t="s">
        <v>28</v>
      </c>
      <c r="C842" s="19" t="s">
        <v>857</v>
      </c>
      <c r="D842" s="19" t="s">
        <v>858</v>
      </c>
      <c r="E842" s="19">
        <v>1</v>
      </c>
      <c r="F842" s="10">
        <v>200000</v>
      </c>
      <c r="G842" s="19" t="s">
        <v>88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Janeiro</v>
      </c>
    </row>
    <row r="843" spans="1:12" ht="66" customHeight="1" x14ac:dyDescent="0.25">
      <c r="A843" s="19">
        <v>355</v>
      </c>
      <c r="B843" s="84" t="s">
        <v>28</v>
      </c>
      <c r="C843" s="19" t="s">
        <v>859</v>
      </c>
      <c r="D843" s="19" t="s">
        <v>860</v>
      </c>
      <c r="E843" s="19">
        <v>1</v>
      </c>
      <c r="F843" s="10">
        <v>400000</v>
      </c>
      <c r="G843" s="6" t="s">
        <v>41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Fevereiro</v>
      </c>
    </row>
    <row r="844" spans="1:12" ht="82.5" customHeight="1" x14ac:dyDescent="0.25">
      <c r="A844" s="19">
        <v>356</v>
      </c>
      <c r="B844" s="84" t="s">
        <v>28</v>
      </c>
      <c r="C844" s="19" t="s">
        <v>861</v>
      </c>
      <c r="D844" s="19" t="s">
        <v>862</v>
      </c>
      <c r="E844" s="19" t="s">
        <v>566</v>
      </c>
      <c r="F844" s="10">
        <v>20000</v>
      </c>
      <c r="G844" s="6" t="s">
        <v>93</v>
      </c>
      <c r="H844" s="6" t="s">
        <v>31</v>
      </c>
      <c r="I844" s="19"/>
      <c r="J844" s="6" t="s">
        <v>94</v>
      </c>
      <c r="K844" s="6" t="s">
        <v>28</v>
      </c>
      <c r="L844" s="6" t="str">
        <f t="shared" si="18"/>
        <v>Junho</v>
      </c>
    </row>
    <row r="845" spans="1:12" ht="63" customHeight="1" x14ac:dyDescent="0.25">
      <c r="A845" s="19">
        <v>357</v>
      </c>
      <c r="B845" s="84" t="s">
        <v>28</v>
      </c>
      <c r="C845" s="19" t="s">
        <v>863</v>
      </c>
      <c r="D845" s="19" t="s">
        <v>864</v>
      </c>
      <c r="E845" s="19" t="s">
        <v>566</v>
      </c>
      <c r="F845" s="10">
        <v>420000</v>
      </c>
      <c r="G845" s="6" t="s">
        <v>197</v>
      </c>
      <c r="H845" s="6" t="s">
        <v>31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54" customHeight="1" x14ac:dyDescent="0.25">
      <c r="A846" s="19">
        <v>358</v>
      </c>
      <c r="B846" s="84" t="s">
        <v>28</v>
      </c>
      <c r="C846" s="19" t="s">
        <v>865</v>
      </c>
      <c r="D846" s="19" t="s">
        <v>866</v>
      </c>
      <c r="E846" s="19" t="s">
        <v>566</v>
      </c>
      <c r="F846" s="10">
        <v>15000</v>
      </c>
      <c r="G846" s="6" t="s">
        <v>88</v>
      </c>
      <c r="H846" s="6" t="s">
        <v>18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39.75" customHeight="1" x14ac:dyDescent="0.25">
      <c r="A847" s="19">
        <v>359</v>
      </c>
      <c r="B847" s="84" t="s">
        <v>28</v>
      </c>
      <c r="C847" s="19" t="s">
        <v>867</v>
      </c>
      <c r="D847" s="19" t="s">
        <v>868</v>
      </c>
      <c r="E847" s="19" t="s">
        <v>869</v>
      </c>
      <c r="F847" s="10">
        <v>43825.72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5" customHeight="1" x14ac:dyDescent="0.25">
      <c r="A848" s="19">
        <v>360</v>
      </c>
      <c r="B848" s="84" t="s">
        <v>28</v>
      </c>
      <c r="C848" s="19" t="s">
        <v>867</v>
      </c>
      <c r="D848" s="19" t="s">
        <v>870</v>
      </c>
      <c r="E848" s="19" t="s">
        <v>869</v>
      </c>
      <c r="F848" s="10">
        <v>33376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8.75" customHeight="1" x14ac:dyDescent="0.25">
      <c r="A849" s="81">
        <v>361</v>
      </c>
      <c r="B849" s="84" t="s">
        <v>28</v>
      </c>
      <c r="C849" s="81" t="s">
        <v>871</v>
      </c>
      <c r="D849" s="19" t="s">
        <v>872</v>
      </c>
      <c r="E849" s="19" t="s">
        <v>869</v>
      </c>
      <c r="F849" s="10">
        <v>40000</v>
      </c>
      <c r="G849" s="6" t="s">
        <v>131</v>
      </c>
      <c r="H849" s="23" t="s">
        <v>31</v>
      </c>
      <c r="I849" s="19"/>
      <c r="J849" s="23" t="s">
        <v>94</v>
      </c>
      <c r="K849" s="6" t="s">
        <v>28</v>
      </c>
      <c r="L849" s="6" t="str">
        <f t="shared" si="18"/>
        <v>Dezembro</v>
      </c>
    </row>
    <row r="850" spans="1:12" ht="102.75" customHeight="1" x14ac:dyDescent="0.25">
      <c r="A850" s="83"/>
      <c r="B850" s="119" t="s">
        <v>34</v>
      </c>
      <c r="C850" s="83"/>
      <c r="D850" s="28" t="s">
        <v>873</v>
      </c>
      <c r="E850" s="28">
        <v>2</v>
      </c>
      <c r="F850" s="13">
        <v>10000</v>
      </c>
      <c r="G850" s="12" t="s">
        <v>59</v>
      </c>
      <c r="H850" s="25"/>
      <c r="I850" s="19"/>
      <c r="J850" s="25"/>
      <c r="K850" s="6"/>
      <c r="L850" s="6" t="str">
        <f t="shared" si="18"/>
        <v>Maio</v>
      </c>
    </row>
    <row r="851" spans="1:12" ht="69" customHeight="1" x14ac:dyDescent="0.25">
      <c r="A851" s="19">
        <v>362</v>
      </c>
      <c r="B851" s="84" t="s">
        <v>28</v>
      </c>
      <c r="C851" s="19" t="s">
        <v>874</v>
      </c>
      <c r="D851" s="19" t="s">
        <v>875</v>
      </c>
      <c r="E851" s="19" t="s">
        <v>876</v>
      </c>
      <c r="F851" s="10">
        <v>30000</v>
      </c>
      <c r="G851" s="6" t="s">
        <v>45</v>
      </c>
      <c r="H851" s="6" t="s">
        <v>31</v>
      </c>
      <c r="I851" s="19"/>
      <c r="J851" s="6" t="s">
        <v>56</v>
      </c>
      <c r="K851" s="6" t="s">
        <v>28</v>
      </c>
      <c r="L851" s="6" t="str">
        <f t="shared" si="18"/>
        <v>Março</v>
      </c>
    </row>
    <row r="852" spans="1:12" ht="120.75" customHeight="1" x14ac:dyDescent="0.25">
      <c r="A852" s="19">
        <v>363</v>
      </c>
      <c r="B852" s="84" t="s">
        <v>28</v>
      </c>
      <c r="C852" s="19" t="s">
        <v>877</v>
      </c>
      <c r="D852" s="19" t="s">
        <v>878</v>
      </c>
      <c r="E852" s="19">
        <v>1</v>
      </c>
      <c r="F852" s="10">
        <v>30000</v>
      </c>
      <c r="G852" s="6" t="s">
        <v>131</v>
      </c>
      <c r="H852" s="6" t="s">
        <v>31</v>
      </c>
      <c r="I852" s="19"/>
      <c r="J852" s="6" t="s">
        <v>94</v>
      </c>
      <c r="K852" s="6" t="s">
        <v>28</v>
      </c>
      <c r="L852" s="6" t="str">
        <f t="shared" si="18"/>
        <v>Dezembro</v>
      </c>
    </row>
    <row r="853" spans="1:12" ht="78" customHeight="1" x14ac:dyDescent="0.25">
      <c r="A853" s="19">
        <v>364</v>
      </c>
      <c r="B853" s="84" t="s">
        <v>28</v>
      </c>
      <c r="C853" s="19" t="s">
        <v>879</v>
      </c>
      <c r="D853" s="19" t="s">
        <v>880</v>
      </c>
      <c r="E853" s="19" t="s">
        <v>16</v>
      </c>
      <c r="F853" s="10">
        <v>136439.91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82.5" customHeight="1" x14ac:dyDescent="0.25">
      <c r="A854" s="19">
        <v>365</v>
      </c>
      <c r="B854" s="84" t="s">
        <v>28</v>
      </c>
      <c r="C854" s="19" t="s">
        <v>879</v>
      </c>
      <c r="D854" s="19" t="s">
        <v>881</v>
      </c>
      <c r="E854" s="19" t="s">
        <v>16</v>
      </c>
      <c r="F854" s="10">
        <v>81840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64.5" customHeight="1" x14ac:dyDescent="0.25">
      <c r="A855" s="19">
        <v>366</v>
      </c>
      <c r="B855" s="84" t="s">
        <v>28</v>
      </c>
      <c r="C855" s="19" t="s">
        <v>879</v>
      </c>
      <c r="D855" s="19" t="s">
        <v>882</v>
      </c>
      <c r="E855" s="19" t="s">
        <v>16</v>
      </c>
      <c r="F855" s="10">
        <v>39999.9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8.25" customHeight="1" x14ac:dyDescent="0.25">
      <c r="A856" s="19">
        <v>367</v>
      </c>
      <c r="B856" s="84" t="s">
        <v>28</v>
      </c>
      <c r="C856" s="19" t="s">
        <v>883</v>
      </c>
      <c r="D856" s="19" t="s">
        <v>884</v>
      </c>
      <c r="E856" s="19" t="s">
        <v>16</v>
      </c>
      <c r="F856" s="10">
        <v>624000</v>
      </c>
      <c r="G856" s="6" t="s">
        <v>207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Setembro</v>
      </c>
    </row>
    <row r="857" spans="1:12" ht="41.25" customHeight="1" x14ac:dyDescent="0.25">
      <c r="A857" s="19">
        <v>368</v>
      </c>
      <c r="B857" s="84" t="s">
        <v>28</v>
      </c>
      <c r="C857" s="19" t="s">
        <v>885</v>
      </c>
      <c r="D857" s="19" t="s">
        <v>886</v>
      </c>
      <c r="E857" s="19" t="s">
        <v>16</v>
      </c>
      <c r="F857" s="10">
        <v>624000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51.75" customHeight="1" x14ac:dyDescent="0.25">
      <c r="A858" s="19">
        <v>369</v>
      </c>
      <c r="B858" s="84" t="s">
        <v>28</v>
      </c>
      <c r="C858" s="19" t="s">
        <v>887</v>
      </c>
      <c r="D858" s="19" t="s">
        <v>888</v>
      </c>
      <c r="E858" s="19" t="s">
        <v>566</v>
      </c>
      <c r="F858" s="10">
        <v>1000000</v>
      </c>
      <c r="G858" s="6" t="s">
        <v>131</v>
      </c>
      <c r="H858" s="6" t="s">
        <v>18</v>
      </c>
      <c r="I858" s="19"/>
      <c r="J858" s="6" t="s">
        <v>42</v>
      </c>
      <c r="K858" s="6" t="s">
        <v>28</v>
      </c>
      <c r="L858" s="6" t="str">
        <f t="shared" si="18"/>
        <v>Dezembro</v>
      </c>
    </row>
    <row r="859" spans="1:12" ht="52.5" customHeight="1" x14ac:dyDescent="0.25">
      <c r="A859" s="19">
        <v>370</v>
      </c>
      <c r="B859" s="84" t="s">
        <v>28</v>
      </c>
      <c r="C859" s="19" t="s">
        <v>889</v>
      </c>
      <c r="D859" s="19" t="s">
        <v>890</v>
      </c>
      <c r="E859" s="19" t="s">
        <v>16</v>
      </c>
      <c r="F859" s="10">
        <v>200000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72" customHeight="1" x14ac:dyDescent="0.25">
      <c r="A860" s="19">
        <v>371</v>
      </c>
      <c r="B860" s="84" t="s">
        <v>28</v>
      </c>
      <c r="C860" s="19" t="s">
        <v>891</v>
      </c>
      <c r="D860" s="19" t="s">
        <v>892</v>
      </c>
      <c r="E860" s="19">
        <v>1</v>
      </c>
      <c r="F860" s="10">
        <v>3600</v>
      </c>
      <c r="G860" s="6" t="s">
        <v>93</v>
      </c>
      <c r="H860" s="6" t="s">
        <v>31</v>
      </c>
      <c r="I860" s="19"/>
      <c r="J860" s="6" t="s">
        <v>94</v>
      </c>
      <c r="K860" s="6" t="s">
        <v>28</v>
      </c>
      <c r="L860" s="6" t="str">
        <f t="shared" si="18"/>
        <v>Junho</v>
      </c>
    </row>
    <row r="861" spans="1:12" ht="72" customHeight="1" x14ac:dyDescent="0.25">
      <c r="A861" s="19">
        <v>372</v>
      </c>
      <c r="B861" s="84" t="s">
        <v>28</v>
      </c>
      <c r="C861" s="19" t="s">
        <v>893</v>
      </c>
      <c r="D861" s="19" t="s">
        <v>894</v>
      </c>
      <c r="E861" s="19" t="s">
        <v>895</v>
      </c>
      <c r="F861" s="10">
        <v>120000</v>
      </c>
      <c r="G861" s="6" t="s">
        <v>17</v>
      </c>
      <c r="H861" s="6" t="s">
        <v>31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61.5" customHeight="1" x14ac:dyDescent="0.25">
      <c r="A862" s="19">
        <v>373</v>
      </c>
      <c r="B862" s="84" t="s">
        <v>28</v>
      </c>
      <c r="C862" s="19" t="s">
        <v>896</v>
      </c>
      <c r="D862" s="19" t="s">
        <v>897</v>
      </c>
      <c r="E862" s="19" t="s">
        <v>898</v>
      </c>
      <c r="F862" s="10">
        <v>40000</v>
      </c>
      <c r="G862" s="6" t="s">
        <v>17</v>
      </c>
      <c r="H862" s="6" t="s">
        <v>31</v>
      </c>
      <c r="I862" s="19"/>
      <c r="J862" s="6" t="s">
        <v>96</v>
      </c>
      <c r="K862" s="6" t="s">
        <v>28</v>
      </c>
      <c r="L862" s="6" t="str">
        <f t="shared" si="18"/>
        <v>Dezembro</v>
      </c>
    </row>
    <row r="863" spans="1:12" ht="79.5" customHeight="1" x14ac:dyDescent="0.25">
      <c r="A863" s="19">
        <v>374</v>
      </c>
      <c r="B863" s="84" t="s">
        <v>28</v>
      </c>
      <c r="C863" s="19" t="s">
        <v>899</v>
      </c>
      <c r="D863" s="19" t="s">
        <v>900</v>
      </c>
      <c r="E863" s="19">
        <v>400</v>
      </c>
      <c r="F863" s="10">
        <v>120000</v>
      </c>
      <c r="G863" s="6" t="s">
        <v>17</v>
      </c>
      <c r="H863" s="6" t="s">
        <v>31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83.25" customHeight="1" x14ac:dyDescent="0.25">
      <c r="A864" s="19">
        <v>375</v>
      </c>
      <c r="B864" s="84" t="s">
        <v>28</v>
      </c>
      <c r="C864" s="19" t="s">
        <v>901</v>
      </c>
      <c r="D864" s="19" t="s">
        <v>902</v>
      </c>
      <c r="E864" s="19" t="s">
        <v>16</v>
      </c>
      <c r="F864" s="10">
        <v>2400000</v>
      </c>
      <c r="G864" s="6" t="s">
        <v>17</v>
      </c>
      <c r="H864" s="6" t="s">
        <v>31</v>
      </c>
      <c r="I864" s="19"/>
      <c r="J864" s="6" t="s">
        <v>94</v>
      </c>
      <c r="K864" s="6" t="s">
        <v>28</v>
      </c>
      <c r="L864" s="6" t="str">
        <f t="shared" si="18"/>
        <v>Dezembro</v>
      </c>
    </row>
    <row r="865" spans="1:12" ht="33" customHeight="1" x14ac:dyDescent="0.25">
      <c r="A865" s="19">
        <v>376</v>
      </c>
      <c r="B865" s="124" t="s">
        <v>34</v>
      </c>
      <c r="C865" s="19" t="s">
        <v>903</v>
      </c>
      <c r="D865" s="19" t="s">
        <v>904</v>
      </c>
      <c r="E865" s="19" t="s">
        <v>16</v>
      </c>
      <c r="F865" s="10">
        <v>200000</v>
      </c>
      <c r="G865" s="19" t="s">
        <v>207</v>
      </c>
      <c r="H865" s="19" t="s">
        <v>31</v>
      </c>
      <c r="I865" s="19"/>
      <c r="J865" s="19" t="s">
        <v>132</v>
      </c>
      <c r="K865" s="19" t="s">
        <v>34</v>
      </c>
      <c r="L865" s="19" t="str">
        <f t="shared" si="18"/>
        <v>Setembro</v>
      </c>
    </row>
    <row r="866" spans="1:12" ht="20.25" customHeight="1" x14ac:dyDescent="0.25">
      <c r="A866" s="93">
        <v>377</v>
      </c>
      <c r="B866" s="84" t="s">
        <v>34</v>
      </c>
      <c r="C866" s="93" t="s">
        <v>905</v>
      </c>
      <c r="D866" s="23" t="s">
        <v>906</v>
      </c>
      <c r="E866" s="23" t="s">
        <v>566</v>
      </c>
      <c r="F866" s="10">
        <v>100000</v>
      </c>
      <c r="G866" s="6" t="s">
        <v>88</v>
      </c>
      <c r="H866" s="23" t="s">
        <v>31</v>
      </c>
      <c r="I866" s="23"/>
      <c r="J866" s="23" t="s">
        <v>94</v>
      </c>
      <c r="K866" s="19" t="s">
        <v>34</v>
      </c>
      <c r="L866" s="19" t="str">
        <f t="shared" si="18"/>
        <v>Janeiro</v>
      </c>
    </row>
    <row r="867" spans="1:12" ht="24" customHeight="1" x14ac:dyDescent="0.25">
      <c r="A867" s="94"/>
      <c r="B867" s="119" t="s">
        <v>27</v>
      </c>
      <c r="C867" s="94"/>
      <c r="D867" s="24"/>
      <c r="E867" s="24"/>
      <c r="F867" s="13">
        <v>100000</v>
      </c>
      <c r="G867" s="12" t="s">
        <v>17</v>
      </c>
      <c r="H867" s="24"/>
      <c r="I867" s="24"/>
      <c r="J867" s="24"/>
      <c r="K867" s="19" t="s">
        <v>27</v>
      </c>
      <c r="L867" s="19" t="str">
        <f t="shared" si="18"/>
        <v>Dezembro</v>
      </c>
    </row>
    <row r="868" spans="1:12" ht="15.75" customHeight="1" x14ac:dyDescent="0.25">
      <c r="A868" s="94"/>
      <c r="B868" s="119" t="s">
        <v>23</v>
      </c>
      <c r="C868" s="94"/>
      <c r="D868" s="24"/>
      <c r="E868" s="24"/>
      <c r="F868" s="13">
        <v>24000</v>
      </c>
      <c r="G868" s="12" t="s">
        <v>131</v>
      </c>
      <c r="H868" s="24"/>
      <c r="I868" s="24"/>
      <c r="J868" s="24"/>
      <c r="K868" s="19" t="s">
        <v>23</v>
      </c>
      <c r="L868" s="19" t="str">
        <f t="shared" si="18"/>
        <v>Dezembro</v>
      </c>
    </row>
    <row r="869" spans="1:12" ht="24.75" customHeight="1" x14ac:dyDescent="0.25">
      <c r="A869" s="96"/>
      <c r="B869" s="84" t="s">
        <v>32</v>
      </c>
      <c r="C869" s="96"/>
      <c r="D869" s="25"/>
      <c r="E869" s="25"/>
      <c r="F869" s="10">
        <v>100000</v>
      </c>
      <c r="G869" s="6" t="s">
        <v>41</v>
      </c>
      <c r="H869" s="25"/>
      <c r="I869" s="25"/>
      <c r="J869" s="25"/>
      <c r="K869" s="19" t="s">
        <v>32</v>
      </c>
      <c r="L869" s="19" t="str">
        <f t="shared" si="18"/>
        <v>Fevereiro</v>
      </c>
    </row>
    <row r="870" spans="1:12" ht="103.5" customHeight="1" x14ac:dyDescent="0.25">
      <c r="A870" s="19">
        <v>378</v>
      </c>
      <c r="B870" s="84" t="s">
        <v>34</v>
      </c>
      <c r="C870" s="19" t="s">
        <v>907</v>
      </c>
      <c r="D870" s="19" t="s">
        <v>908</v>
      </c>
      <c r="E870" s="19" t="s">
        <v>566</v>
      </c>
      <c r="F870" s="10">
        <v>15000</v>
      </c>
      <c r="G870" s="6" t="s">
        <v>214</v>
      </c>
      <c r="H870" s="6" t="s">
        <v>18</v>
      </c>
      <c r="I870" s="19"/>
      <c r="J870" s="6" t="s">
        <v>94</v>
      </c>
      <c r="K870" s="6" t="s">
        <v>34</v>
      </c>
      <c r="L870" s="6" t="str">
        <f t="shared" si="18"/>
        <v>Abril</v>
      </c>
    </row>
    <row r="871" spans="1:12" ht="85.5" customHeight="1" x14ac:dyDescent="0.25">
      <c r="A871" s="19">
        <v>379</v>
      </c>
      <c r="B871" s="84" t="s">
        <v>34</v>
      </c>
      <c r="C871" s="19" t="s">
        <v>909</v>
      </c>
      <c r="D871" s="19" t="s">
        <v>910</v>
      </c>
      <c r="E871" s="19">
        <v>1</v>
      </c>
      <c r="F871" s="10">
        <v>200000</v>
      </c>
      <c r="G871" s="6" t="s">
        <v>59</v>
      </c>
      <c r="H871" s="6" t="s">
        <v>18</v>
      </c>
      <c r="I871" s="19"/>
      <c r="J871" s="6" t="s">
        <v>137</v>
      </c>
      <c r="K871" s="6" t="s">
        <v>34</v>
      </c>
      <c r="L871" s="6" t="str">
        <f t="shared" si="18"/>
        <v>Maio</v>
      </c>
    </row>
    <row r="872" spans="1:12" ht="65.25" customHeight="1" x14ac:dyDescent="0.25">
      <c r="A872" s="19">
        <v>380</v>
      </c>
      <c r="B872" s="84" t="s">
        <v>34</v>
      </c>
      <c r="C872" s="19" t="s">
        <v>911</v>
      </c>
      <c r="D872" s="19" t="s">
        <v>912</v>
      </c>
      <c r="E872" s="19">
        <v>1</v>
      </c>
      <c r="F872" s="10">
        <v>100000</v>
      </c>
      <c r="G872" s="6" t="s">
        <v>59</v>
      </c>
      <c r="H872" s="6" t="s">
        <v>18</v>
      </c>
      <c r="I872" s="19"/>
      <c r="J872" s="6" t="s">
        <v>137</v>
      </c>
      <c r="K872" s="6" t="s">
        <v>34</v>
      </c>
      <c r="L872" s="6" t="str">
        <f t="shared" si="18"/>
        <v>Maio</v>
      </c>
    </row>
    <row r="873" spans="1:12" ht="108" customHeight="1" x14ac:dyDescent="0.25">
      <c r="A873" s="19">
        <v>381</v>
      </c>
      <c r="B873" s="124" t="s">
        <v>34</v>
      </c>
      <c r="C873" s="19" t="s">
        <v>913</v>
      </c>
      <c r="D873" s="19" t="s">
        <v>914</v>
      </c>
      <c r="E873" s="19">
        <v>1</v>
      </c>
      <c r="F873" s="10">
        <v>7000</v>
      </c>
      <c r="G873" s="19" t="s">
        <v>17</v>
      </c>
      <c r="H873" s="19" t="s">
        <v>18</v>
      </c>
      <c r="I873" s="19"/>
      <c r="J873" s="19" t="s">
        <v>96</v>
      </c>
      <c r="K873" s="19" t="s">
        <v>34</v>
      </c>
      <c r="L873" s="19" t="str">
        <f t="shared" si="18"/>
        <v>Dezembro</v>
      </c>
    </row>
    <row r="874" spans="1:12" ht="87.75" customHeight="1" x14ac:dyDescent="0.25">
      <c r="A874" s="19">
        <v>382</v>
      </c>
      <c r="B874" s="84" t="s">
        <v>34</v>
      </c>
      <c r="C874" s="19" t="s">
        <v>915</v>
      </c>
      <c r="D874" s="19" t="s">
        <v>916</v>
      </c>
      <c r="E874" s="19">
        <v>1</v>
      </c>
      <c r="F874" s="10">
        <v>2000</v>
      </c>
      <c r="G874" s="6" t="s">
        <v>17</v>
      </c>
      <c r="H874" s="6" t="s">
        <v>31</v>
      </c>
      <c r="I874" s="19"/>
      <c r="J874" s="6" t="s">
        <v>56</v>
      </c>
      <c r="K874" s="6" t="s">
        <v>34</v>
      </c>
      <c r="L874" s="6" t="str">
        <f t="shared" si="18"/>
        <v>Dezembro</v>
      </c>
    </row>
    <row r="875" spans="1:12" ht="135" customHeight="1" x14ac:dyDescent="0.25">
      <c r="A875" s="19">
        <v>383</v>
      </c>
      <c r="B875" s="84" t="s">
        <v>34</v>
      </c>
      <c r="C875" s="19" t="s">
        <v>917</v>
      </c>
      <c r="D875" s="19" t="s">
        <v>918</v>
      </c>
      <c r="E875" s="19">
        <v>1</v>
      </c>
      <c r="F875" s="10">
        <v>580000</v>
      </c>
      <c r="G875" s="6" t="s">
        <v>214</v>
      </c>
      <c r="H875" s="6" t="s">
        <v>31</v>
      </c>
      <c r="I875" s="19"/>
      <c r="J875" s="6" t="s">
        <v>94</v>
      </c>
      <c r="K875" s="6" t="s">
        <v>34</v>
      </c>
      <c r="L875" s="6" t="str">
        <f t="shared" si="18"/>
        <v>Abril</v>
      </c>
    </row>
    <row r="876" spans="1:12" ht="268.5" customHeight="1" x14ac:dyDescent="0.25">
      <c r="A876" s="19">
        <v>384</v>
      </c>
      <c r="B876" s="84" t="s">
        <v>34</v>
      </c>
      <c r="C876" s="19" t="s">
        <v>919</v>
      </c>
      <c r="D876" s="19" t="s">
        <v>920</v>
      </c>
      <c r="E876" s="19">
        <v>15</v>
      </c>
      <c r="F876" s="10">
        <v>221834.64</v>
      </c>
      <c r="G876" s="6" t="s">
        <v>214</v>
      </c>
      <c r="H876" s="6" t="s">
        <v>31</v>
      </c>
      <c r="I876" s="19"/>
      <c r="J876" s="6" t="s">
        <v>94</v>
      </c>
      <c r="K876" s="6" t="s">
        <v>34</v>
      </c>
      <c r="L876" s="6" t="str">
        <f t="shared" si="18"/>
        <v>Abril</v>
      </c>
    </row>
    <row r="877" spans="1:12" ht="85.5" customHeight="1" x14ac:dyDescent="0.25">
      <c r="A877" s="19">
        <v>385</v>
      </c>
      <c r="B877" s="84" t="s">
        <v>32</v>
      </c>
      <c r="C877" s="19" t="s">
        <v>921</v>
      </c>
      <c r="D877" s="19" t="s">
        <v>922</v>
      </c>
      <c r="E877" s="19">
        <v>1</v>
      </c>
      <c r="F877" s="10">
        <v>1500000</v>
      </c>
      <c r="G877" s="6" t="s">
        <v>17</v>
      </c>
      <c r="H877" s="6" t="s">
        <v>18</v>
      </c>
      <c r="I877" s="19"/>
      <c r="J877" s="6" t="s">
        <v>137</v>
      </c>
      <c r="K877" s="6" t="s">
        <v>33</v>
      </c>
      <c r="L877" s="6" t="str">
        <f t="shared" si="18"/>
        <v>Dezembro</v>
      </c>
    </row>
    <row r="878" spans="1:12" ht="74.25" customHeight="1" x14ac:dyDescent="0.25">
      <c r="A878" s="19">
        <v>386</v>
      </c>
      <c r="B878" s="84" t="s">
        <v>32</v>
      </c>
      <c r="C878" s="19" t="s">
        <v>923</v>
      </c>
      <c r="D878" s="19" t="s">
        <v>924</v>
      </c>
      <c r="E878" s="19">
        <v>1</v>
      </c>
      <c r="F878" s="10">
        <v>800000</v>
      </c>
      <c r="G878" s="6" t="s">
        <v>207</v>
      </c>
      <c r="H878" s="6" t="s">
        <v>18</v>
      </c>
      <c r="I878" s="19"/>
      <c r="J878" s="6" t="s">
        <v>137</v>
      </c>
      <c r="K878" s="6" t="s">
        <v>33</v>
      </c>
      <c r="L878" s="6" t="str">
        <f t="shared" si="18"/>
        <v>Setembro</v>
      </c>
    </row>
    <row r="879" spans="1:12" ht="75" customHeight="1" x14ac:dyDescent="0.25">
      <c r="A879" s="19">
        <v>387</v>
      </c>
      <c r="B879" s="84" t="s">
        <v>24</v>
      </c>
      <c r="C879" s="19" t="s">
        <v>925</v>
      </c>
      <c r="D879" s="19" t="s">
        <v>926</v>
      </c>
      <c r="E879" s="19">
        <v>1</v>
      </c>
      <c r="F879" s="10">
        <v>473600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4.25" customHeight="1" x14ac:dyDescent="0.25">
      <c r="A880" s="19">
        <v>388</v>
      </c>
      <c r="B880" s="84" t="s">
        <v>24</v>
      </c>
      <c r="C880" s="19" t="s">
        <v>927</v>
      </c>
      <c r="D880" s="19" t="s">
        <v>926</v>
      </c>
      <c r="E880" s="19">
        <v>1</v>
      </c>
      <c r="F880" s="10">
        <v>432000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108.75" customHeight="1" x14ac:dyDescent="0.25">
      <c r="A881" s="19">
        <v>389</v>
      </c>
      <c r="B881" s="84" t="s">
        <v>24</v>
      </c>
      <c r="C881" s="19" t="s">
        <v>928</v>
      </c>
      <c r="D881" s="19" t="s">
        <v>926</v>
      </c>
      <c r="E881" s="19">
        <v>1</v>
      </c>
      <c r="F881" s="10">
        <v>512000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3.5" customHeight="1" x14ac:dyDescent="0.25">
      <c r="A882" s="19">
        <v>390</v>
      </c>
      <c r="B882" s="84" t="s">
        <v>24</v>
      </c>
      <c r="C882" s="19" t="s">
        <v>929</v>
      </c>
      <c r="D882" s="19" t="s">
        <v>926</v>
      </c>
      <c r="E882" s="19">
        <v>1</v>
      </c>
      <c r="F882" s="10">
        <v>432000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6.5" customHeight="1" x14ac:dyDescent="0.25">
      <c r="A883" s="19">
        <v>391</v>
      </c>
      <c r="B883" s="84" t="s">
        <v>24</v>
      </c>
      <c r="C883" s="19" t="s">
        <v>930</v>
      </c>
      <c r="D883" s="19" t="s">
        <v>926</v>
      </c>
      <c r="E883" s="19">
        <v>1</v>
      </c>
      <c r="F883" s="10">
        <v>371200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5" customHeight="1" x14ac:dyDescent="0.25">
      <c r="A884" s="19">
        <v>392</v>
      </c>
      <c r="B884" s="84" t="s">
        <v>24</v>
      </c>
      <c r="C884" s="19" t="s">
        <v>931</v>
      </c>
      <c r="D884" s="19" t="s">
        <v>926</v>
      </c>
      <c r="E884" s="19">
        <v>1</v>
      </c>
      <c r="F884" s="10">
        <v>474240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73.5" customHeight="1" x14ac:dyDescent="0.25">
      <c r="A885" s="19">
        <v>393</v>
      </c>
      <c r="B885" s="84" t="s">
        <v>24</v>
      </c>
      <c r="C885" s="19" t="s">
        <v>932</v>
      </c>
      <c r="D885" s="19" t="s">
        <v>926</v>
      </c>
      <c r="E885" s="19">
        <v>1</v>
      </c>
      <c r="F885" s="10">
        <v>376000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75" customHeight="1" x14ac:dyDescent="0.25">
      <c r="A886" s="19">
        <v>394</v>
      </c>
      <c r="B886" s="84" t="s">
        <v>24</v>
      </c>
      <c r="C886" s="19" t="s">
        <v>933</v>
      </c>
      <c r="D886" s="19" t="s">
        <v>926</v>
      </c>
      <c r="E886" s="19">
        <v>1</v>
      </c>
      <c r="F886" s="10">
        <v>408320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81.75" customHeight="1" x14ac:dyDescent="0.25">
      <c r="A887" s="19">
        <v>395</v>
      </c>
      <c r="B887" s="84" t="s">
        <v>24</v>
      </c>
      <c r="C887" s="19" t="s">
        <v>934</v>
      </c>
      <c r="D887" s="19" t="s">
        <v>926</v>
      </c>
      <c r="E887" s="19">
        <v>1</v>
      </c>
      <c r="F887" s="10">
        <v>433600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78" customHeight="1" x14ac:dyDescent="0.25">
      <c r="A888" s="19">
        <v>396</v>
      </c>
      <c r="B888" s="84" t="s">
        <v>24</v>
      </c>
      <c r="C888" s="19" t="s">
        <v>935</v>
      </c>
      <c r="D888" s="19" t="s">
        <v>926</v>
      </c>
      <c r="E888" s="19">
        <v>1</v>
      </c>
      <c r="F888" s="10">
        <v>478720</v>
      </c>
      <c r="G888" s="6" t="s">
        <v>214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69.75" customHeight="1" x14ac:dyDescent="0.25">
      <c r="A889" s="19">
        <v>397</v>
      </c>
      <c r="B889" s="84" t="s">
        <v>24</v>
      </c>
      <c r="C889" s="19" t="s">
        <v>936</v>
      </c>
      <c r="D889" s="19" t="s">
        <v>926</v>
      </c>
      <c r="E889" s="19">
        <v>1</v>
      </c>
      <c r="F889" s="10">
        <v>486400</v>
      </c>
      <c r="G889" s="6" t="s">
        <v>214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Abril</v>
      </c>
    </row>
    <row r="890" spans="1:12" ht="84" customHeight="1" x14ac:dyDescent="0.25">
      <c r="A890" s="19">
        <v>398</v>
      </c>
      <c r="B890" s="84" t="s">
        <v>24</v>
      </c>
      <c r="C890" s="19" t="s">
        <v>937</v>
      </c>
      <c r="D890" s="19" t="s">
        <v>938</v>
      </c>
      <c r="E890" s="19">
        <v>1</v>
      </c>
      <c r="F890" s="10">
        <v>646400</v>
      </c>
      <c r="G890" s="6" t="s">
        <v>88</v>
      </c>
      <c r="H890" s="6" t="s">
        <v>18</v>
      </c>
      <c r="I890" s="19"/>
      <c r="J890" s="6" t="s">
        <v>137</v>
      </c>
      <c r="K890" s="6" t="s">
        <v>24</v>
      </c>
      <c r="L890" s="6" t="str">
        <f t="shared" si="18"/>
        <v>Janeiro</v>
      </c>
    </row>
    <row r="891" spans="1:12" ht="70.5" customHeight="1" x14ac:dyDescent="0.25">
      <c r="A891" s="19">
        <v>399</v>
      </c>
      <c r="B891" s="84" t="s">
        <v>24</v>
      </c>
      <c r="C891" s="19" t="s">
        <v>939</v>
      </c>
      <c r="D891" s="19" t="s">
        <v>938</v>
      </c>
      <c r="E891" s="19">
        <v>1</v>
      </c>
      <c r="F891" s="10">
        <v>806400</v>
      </c>
      <c r="G891" s="6" t="s">
        <v>88</v>
      </c>
      <c r="H891" s="6" t="s">
        <v>18</v>
      </c>
      <c r="I891" s="19"/>
      <c r="J891" s="6" t="s">
        <v>137</v>
      </c>
      <c r="K891" s="6" t="s">
        <v>24</v>
      </c>
      <c r="L891" s="6" t="str">
        <f t="shared" si="18"/>
        <v>Janeiro</v>
      </c>
    </row>
    <row r="892" spans="1:12" ht="83.25" customHeight="1" x14ac:dyDescent="0.25">
      <c r="A892" s="19">
        <v>400</v>
      </c>
      <c r="B892" s="124" t="s">
        <v>24</v>
      </c>
      <c r="C892" s="19" t="s">
        <v>940</v>
      </c>
      <c r="D892" s="19" t="s">
        <v>938</v>
      </c>
      <c r="E892" s="19">
        <v>1</v>
      </c>
      <c r="F892" s="10">
        <v>822400</v>
      </c>
      <c r="G892" s="19" t="s">
        <v>214</v>
      </c>
      <c r="H892" s="19" t="s">
        <v>18</v>
      </c>
      <c r="I892" s="19"/>
      <c r="J892" s="6" t="s">
        <v>137</v>
      </c>
      <c r="K892" s="6" t="s">
        <v>24</v>
      </c>
      <c r="L892" s="6" t="str">
        <f t="shared" si="18"/>
        <v>Abril</v>
      </c>
    </row>
    <row r="893" spans="1:12" ht="74.25" customHeight="1" x14ac:dyDescent="0.25">
      <c r="A893" s="19">
        <v>401</v>
      </c>
      <c r="B893" s="124" t="s">
        <v>24</v>
      </c>
      <c r="C893" s="19" t="s">
        <v>941</v>
      </c>
      <c r="D893" s="19" t="s">
        <v>938</v>
      </c>
      <c r="E893" s="19">
        <v>1</v>
      </c>
      <c r="F893" s="10">
        <v>182400</v>
      </c>
      <c r="G893" s="19" t="s">
        <v>214</v>
      </c>
      <c r="H893" s="19" t="s">
        <v>18</v>
      </c>
      <c r="I893" s="19"/>
      <c r="J893" s="6" t="s">
        <v>137</v>
      </c>
      <c r="K893" s="19" t="s">
        <v>24</v>
      </c>
      <c r="L893" s="19" t="str">
        <f t="shared" si="18"/>
        <v>Abril</v>
      </c>
    </row>
    <row r="894" spans="1:12" ht="79.5" customHeight="1" x14ac:dyDescent="0.25">
      <c r="A894" s="6">
        <v>402</v>
      </c>
      <c r="B894" s="84" t="s">
        <v>24</v>
      </c>
      <c r="C894" s="6" t="s">
        <v>942</v>
      </c>
      <c r="D894" s="6" t="s">
        <v>938</v>
      </c>
      <c r="E894" s="6">
        <v>1</v>
      </c>
      <c r="F894" s="87">
        <v>79360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78.75" customHeight="1" x14ac:dyDescent="0.25">
      <c r="A895" s="19">
        <v>403</v>
      </c>
      <c r="B895" s="6" t="s">
        <v>24</v>
      </c>
      <c r="C895" s="6" t="s">
        <v>943</v>
      </c>
      <c r="D895" s="6" t="s">
        <v>938</v>
      </c>
      <c r="E895" s="6">
        <v>1</v>
      </c>
      <c r="F895" s="133">
        <v>380160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83.25" customHeight="1" x14ac:dyDescent="0.25">
      <c r="A896" s="6">
        <v>404</v>
      </c>
      <c r="B896" s="6" t="s">
        <v>24</v>
      </c>
      <c r="C896" s="6" t="s">
        <v>944</v>
      </c>
      <c r="D896" s="6" t="s">
        <v>938</v>
      </c>
      <c r="E896" s="6">
        <v>1</v>
      </c>
      <c r="F896" s="87">
        <v>344320</v>
      </c>
      <c r="G896" s="6" t="s">
        <v>214</v>
      </c>
      <c r="H896" s="6" t="s">
        <v>18</v>
      </c>
      <c r="I896" s="6"/>
      <c r="J896" s="6" t="s">
        <v>137</v>
      </c>
      <c r="K896" s="6" t="s">
        <v>24</v>
      </c>
      <c r="L896" s="6" t="str">
        <f t="shared" si="18"/>
        <v>Abril</v>
      </c>
    </row>
    <row r="897" spans="1:12" ht="77.25" customHeight="1" x14ac:dyDescent="0.25">
      <c r="A897" s="6">
        <v>405</v>
      </c>
      <c r="B897" s="6" t="s">
        <v>24</v>
      </c>
      <c r="C897" s="6" t="s">
        <v>945</v>
      </c>
      <c r="D897" s="6" t="s">
        <v>938</v>
      </c>
      <c r="E897" s="6">
        <v>1</v>
      </c>
      <c r="F897" s="87">
        <v>75520</v>
      </c>
      <c r="G897" s="6" t="s">
        <v>214</v>
      </c>
      <c r="H897" s="6" t="s">
        <v>18</v>
      </c>
      <c r="I897" s="134"/>
      <c r="J897" s="6" t="s">
        <v>137</v>
      </c>
      <c r="K897" s="6" t="s">
        <v>24</v>
      </c>
      <c r="L897" s="6" t="str">
        <f t="shared" si="18"/>
        <v>Abril</v>
      </c>
    </row>
    <row r="898" spans="1:12" ht="75.75" customHeight="1" x14ac:dyDescent="0.25">
      <c r="A898" s="6">
        <v>406</v>
      </c>
      <c r="B898" s="84" t="s">
        <v>24</v>
      </c>
      <c r="C898" s="6" t="s">
        <v>946</v>
      </c>
      <c r="D898" s="6" t="s">
        <v>938</v>
      </c>
      <c r="E898" s="6">
        <v>1</v>
      </c>
      <c r="F898" s="87">
        <v>232000</v>
      </c>
      <c r="G898" s="6" t="s">
        <v>214</v>
      </c>
      <c r="H898" s="6" t="s">
        <v>18</v>
      </c>
      <c r="I898" s="134"/>
      <c r="J898" s="6" t="s">
        <v>137</v>
      </c>
      <c r="K898" s="6" t="s">
        <v>24</v>
      </c>
      <c r="L898" s="6" t="str">
        <f t="shared" si="18"/>
        <v>Abril</v>
      </c>
    </row>
    <row r="899" spans="1:12" ht="85.5" customHeight="1" x14ac:dyDescent="0.25">
      <c r="A899" s="6">
        <v>407</v>
      </c>
      <c r="B899" s="84" t="s">
        <v>24</v>
      </c>
      <c r="C899" s="6" t="s">
        <v>947</v>
      </c>
      <c r="D899" s="6" t="s">
        <v>938</v>
      </c>
      <c r="E899" s="84">
        <v>1</v>
      </c>
      <c r="F899" s="135">
        <v>587200</v>
      </c>
      <c r="G899" s="6" t="s">
        <v>214</v>
      </c>
      <c r="H899" s="6" t="s">
        <v>18</v>
      </c>
      <c r="I899" s="6"/>
      <c r="J899" s="6" t="s">
        <v>137</v>
      </c>
      <c r="K899" s="6" t="s">
        <v>24</v>
      </c>
      <c r="L899" s="6" t="str">
        <f t="shared" si="18"/>
        <v>Abril</v>
      </c>
    </row>
    <row r="900" spans="1:12" ht="75.75" customHeight="1" x14ac:dyDescent="0.25">
      <c r="A900" s="6">
        <v>408</v>
      </c>
      <c r="B900" s="84" t="s">
        <v>24</v>
      </c>
      <c r="C900" s="6" t="s">
        <v>948</v>
      </c>
      <c r="D900" s="6" t="s">
        <v>938</v>
      </c>
      <c r="E900" s="6">
        <v>1</v>
      </c>
      <c r="F900" s="87">
        <v>558400</v>
      </c>
      <c r="G900" s="6" t="s">
        <v>214</v>
      </c>
      <c r="H900" s="6" t="s">
        <v>18</v>
      </c>
      <c r="I900" s="134"/>
      <c r="J900" s="6" t="s">
        <v>137</v>
      </c>
      <c r="K900" s="6" t="s">
        <v>24</v>
      </c>
      <c r="L900" s="6" t="str">
        <f t="shared" si="18"/>
        <v>Abril</v>
      </c>
    </row>
    <row r="901" spans="1:12" ht="78.75" customHeight="1" x14ac:dyDescent="0.25">
      <c r="A901" s="6">
        <v>409</v>
      </c>
      <c r="B901" s="6" t="s">
        <v>24</v>
      </c>
      <c r="C901" s="6" t="s">
        <v>949</v>
      </c>
      <c r="D901" s="6" t="s">
        <v>938</v>
      </c>
      <c r="E901" s="84">
        <v>1</v>
      </c>
      <c r="F901" s="135">
        <v>1102400</v>
      </c>
      <c r="G901" s="6" t="s">
        <v>49</v>
      </c>
      <c r="H901" s="6" t="s">
        <v>18</v>
      </c>
      <c r="I901" s="6"/>
      <c r="J901" s="6" t="s">
        <v>137</v>
      </c>
      <c r="K901" s="6" t="s">
        <v>24</v>
      </c>
      <c r="L901" s="6" t="str">
        <f t="shared" ref="L901:L930" si="19">IF($G901="Janeiro","Dezembro",IF($G901="Fevereiro","Dezembro",IF($G901="Março","Janeiro",IF($G901="Abril","Janeiro",IF($G901="Maio","Fevereiro",IF($G901="Junho","Março",IF($G901="Julho","Abril",IF($G901="Agosto","Maio",IF($G901="Setembro","Junho",IF($G901="Outubro","Julho",IF($G901="Novembro","Agosto",IF($G901="Dezembro","Setembro","Erro"))))))))))))</f>
        <v>Julho</v>
      </c>
    </row>
    <row r="902" spans="1:12" ht="72" customHeight="1" x14ac:dyDescent="0.25">
      <c r="A902" s="6">
        <v>410</v>
      </c>
      <c r="B902" s="84" t="s">
        <v>32</v>
      </c>
      <c r="C902" s="6" t="s">
        <v>950</v>
      </c>
      <c r="D902" s="6" t="s">
        <v>938</v>
      </c>
      <c r="E902" s="6">
        <v>1</v>
      </c>
      <c r="F902" s="87">
        <v>1308800</v>
      </c>
      <c r="G902" s="6" t="s">
        <v>49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Julho</v>
      </c>
    </row>
    <row r="903" spans="1:12" ht="74.25" customHeight="1" x14ac:dyDescent="0.25">
      <c r="A903" s="6">
        <v>411</v>
      </c>
      <c r="B903" s="84" t="s">
        <v>24</v>
      </c>
      <c r="C903" s="6" t="s">
        <v>951</v>
      </c>
      <c r="D903" s="6" t="s">
        <v>938</v>
      </c>
      <c r="E903" s="6">
        <v>1</v>
      </c>
      <c r="F903" s="87">
        <v>650000</v>
      </c>
      <c r="G903" s="6" t="s">
        <v>49</v>
      </c>
      <c r="H903" s="6" t="s">
        <v>18</v>
      </c>
      <c r="I903" s="134"/>
      <c r="J903" s="6" t="s">
        <v>137</v>
      </c>
      <c r="K903" s="6" t="s">
        <v>24</v>
      </c>
      <c r="L903" s="6" t="str">
        <f t="shared" si="19"/>
        <v>Julho</v>
      </c>
    </row>
    <row r="904" spans="1:12" ht="71.25" customHeight="1" x14ac:dyDescent="0.25">
      <c r="A904" s="6">
        <v>412</v>
      </c>
      <c r="B904" s="84" t="s">
        <v>24</v>
      </c>
      <c r="C904" s="6" t="s">
        <v>952</v>
      </c>
      <c r="D904" s="6" t="s">
        <v>953</v>
      </c>
      <c r="E904" s="6">
        <v>1</v>
      </c>
      <c r="F904" s="87">
        <v>550000</v>
      </c>
      <c r="G904" s="6" t="s">
        <v>59</v>
      </c>
      <c r="H904" s="6" t="s">
        <v>18</v>
      </c>
      <c r="I904" s="134"/>
      <c r="J904" s="6" t="s">
        <v>137</v>
      </c>
      <c r="K904" s="6" t="s">
        <v>24</v>
      </c>
      <c r="L904" s="6" t="str">
        <f t="shared" si="19"/>
        <v>Maio</v>
      </c>
    </row>
    <row r="905" spans="1:12" ht="71.25" customHeight="1" x14ac:dyDescent="0.25">
      <c r="A905" s="19">
        <v>413</v>
      </c>
      <c r="B905" s="124" t="s">
        <v>24</v>
      </c>
      <c r="C905" s="19" t="s">
        <v>954</v>
      </c>
      <c r="D905" s="19" t="s">
        <v>955</v>
      </c>
      <c r="E905" s="19">
        <v>1</v>
      </c>
      <c r="F905" s="10">
        <v>384000</v>
      </c>
      <c r="G905" s="19" t="s">
        <v>59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Maio</v>
      </c>
    </row>
    <row r="906" spans="1:12" ht="94.5" customHeight="1" x14ac:dyDescent="0.25">
      <c r="A906" s="19">
        <v>414</v>
      </c>
      <c r="B906" s="124" t="s">
        <v>24</v>
      </c>
      <c r="C906" s="19" t="s">
        <v>956</v>
      </c>
      <c r="D906" s="19" t="s">
        <v>955</v>
      </c>
      <c r="E906" s="19">
        <v>1</v>
      </c>
      <c r="F906" s="10">
        <v>225000</v>
      </c>
      <c r="G906" s="19" t="s">
        <v>59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Maio</v>
      </c>
    </row>
    <row r="907" spans="1:12" ht="113.25" customHeight="1" x14ac:dyDescent="0.25">
      <c r="A907" s="19">
        <v>415</v>
      </c>
      <c r="B907" s="124" t="s">
        <v>24</v>
      </c>
      <c r="C907" s="19" t="s">
        <v>957</v>
      </c>
      <c r="D907" s="19" t="s">
        <v>955</v>
      </c>
      <c r="E907" s="19">
        <v>1</v>
      </c>
      <c r="F907" s="10">
        <v>1570000</v>
      </c>
      <c r="G907" s="19" t="s">
        <v>93</v>
      </c>
      <c r="H907" s="19" t="s">
        <v>18</v>
      </c>
      <c r="I907" s="136"/>
      <c r="J907" s="6" t="s">
        <v>137</v>
      </c>
      <c r="K907" s="6" t="s">
        <v>24</v>
      </c>
      <c r="L907" s="6" t="str">
        <f t="shared" si="19"/>
        <v>Junho</v>
      </c>
    </row>
    <row r="908" spans="1:12" ht="77.25" customHeight="1" x14ac:dyDescent="0.25">
      <c r="A908" s="19">
        <v>416</v>
      </c>
      <c r="B908" s="124" t="s">
        <v>24</v>
      </c>
      <c r="C908" s="19" t="s">
        <v>958</v>
      </c>
      <c r="D908" s="19" t="s">
        <v>955</v>
      </c>
      <c r="E908" s="19">
        <v>1</v>
      </c>
      <c r="F908" s="10">
        <v>1020000</v>
      </c>
      <c r="G908" s="19" t="s">
        <v>63</v>
      </c>
      <c r="H908" s="19" t="s">
        <v>18</v>
      </c>
      <c r="I908" s="136"/>
      <c r="J908" s="6" t="s">
        <v>137</v>
      </c>
      <c r="K908" s="6" t="s">
        <v>24</v>
      </c>
      <c r="L908" s="6" t="str">
        <f t="shared" si="19"/>
        <v>Agosto</v>
      </c>
    </row>
    <row r="909" spans="1:12" ht="82.5" customHeight="1" x14ac:dyDescent="0.25">
      <c r="A909" s="19">
        <v>417</v>
      </c>
      <c r="B909" s="124" t="s">
        <v>34</v>
      </c>
      <c r="C909" s="19" t="s">
        <v>959</v>
      </c>
      <c r="D909" s="19" t="s">
        <v>960</v>
      </c>
      <c r="E909" s="19">
        <v>1</v>
      </c>
      <c r="F909" s="10">
        <v>220000</v>
      </c>
      <c r="G909" s="19" t="s">
        <v>88</v>
      </c>
      <c r="H909" s="19" t="s">
        <v>31</v>
      </c>
      <c r="I909" s="136"/>
      <c r="J909" s="6" t="s">
        <v>137</v>
      </c>
      <c r="K909" s="6" t="s">
        <v>33</v>
      </c>
      <c r="L909" s="6" t="str">
        <f t="shared" si="19"/>
        <v>Janeiro</v>
      </c>
    </row>
    <row r="910" spans="1:12" ht="76.5" customHeight="1" x14ac:dyDescent="0.25">
      <c r="A910" s="19">
        <v>418</v>
      </c>
      <c r="B910" s="124" t="s">
        <v>34</v>
      </c>
      <c r="C910" s="19" t="s">
        <v>961</v>
      </c>
      <c r="D910" s="19" t="s">
        <v>960</v>
      </c>
      <c r="E910" s="19">
        <v>1</v>
      </c>
      <c r="F910" s="10">
        <v>250000</v>
      </c>
      <c r="G910" s="19" t="s">
        <v>41</v>
      </c>
      <c r="H910" s="19" t="s">
        <v>31</v>
      </c>
      <c r="I910" s="136"/>
      <c r="J910" s="6" t="s">
        <v>137</v>
      </c>
      <c r="K910" s="6" t="s">
        <v>33</v>
      </c>
      <c r="L910" s="6" t="str">
        <f t="shared" si="19"/>
        <v>Fevereiro</v>
      </c>
    </row>
    <row r="911" spans="1:12" ht="79.5" customHeight="1" x14ac:dyDescent="0.25">
      <c r="A911" s="19">
        <v>419</v>
      </c>
      <c r="B911" s="19" t="s">
        <v>26</v>
      </c>
      <c r="C911" s="19" t="s">
        <v>962</v>
      </c>
      <c r="D911" s="19" t="s">
        <v>963</v>
      </c>
      <c r="E911" s="19">
        <v>1</v>
      </c>
      <c r="F911" s="10">
        <v>350000</v>
      </c>
      <c r="G911" s="19" t="s">
        <v>45</v>
      </c>
      <c r="H911" s="19" t="s">
        <v>18</v>
      </c>
      <c r="I911" s="136"/>
      <c r="J911" s="6" t="s">
        <v>137</v>
      </c>
      <c r="K911" s="6" t="s">
        <v>33</v>
      </c>
      <c r="L911" s="6" t="str">
        <f t="shared" si="19"/>
        <v>Março</v>
      </c>
    </row>
    <row r="912" spans="1:12" ht="94.5" customHeight="1" x14ac:dyDescent="0.25">
      <c r="A912" s="19">
        <v>420</v>
      </c>
      <c r="B912" s="19" t="s">
        <v>33</v>
      </c>
      <c r="C912" s="19" t="s">
        <v>340</v>
      </c>
      <c r="D912" s="19" t="s">
        <v>339</v>
      </c>
      <c r="E912" s="19">
        <v>1</v>
      </c>
      <c r="F912" s="10">
        <v>50000</v>
      </c>
      <c r="G912" s="19" t="s">
        <v>131</v>
      </c>
      <c r="H912" s="19" t="s">
        <v>18</v>
      </c>
      <c r="I912" s="137"/>
      <c r="J912" s="6" t="s">
        <v>137</v>
      </c>
      <c r="K912" s="6" t="s">
        <v>33</v>
      </c>
      <c r="L912" s="6" t="str">
        <f t="shared" si="19"/>
        <v>Dezembro</v>
      </c>
    </row>
    <row r="913" spans="1:12" ht="165" customHeight="1" x14ac:dyDescent="0.25">
      <c r="A913" s="19">
        <v>421</v>
      </c>
      <c r="B913" s="19" t="s">
        <v>24</v>
      </c>
      <c r="C913" s="19" t="s">
        <v>964</v>
      </c>
      <c r="D913" s="19" t="s">
        <v>965</v>
      </c>
      <c r="E913" s="19">
        <v>1</v>
      </c>
      <c r="F913" s="10">
        <v>800000</v>
      </c>
      <c r="G913" s="19" t="s">
        <v>45</v>
      </c>
      <c r="H913" s="19" t="s">
        <v>31</v>
      </c>
      <c r="I913" s="136"/>
      <c r="J913" s="6" t="s">
        <v>137</v>
      </c>
      <c r="K913" s="6" t="s">
        <v>24</v>
      </c>
      <c r="L913" s="6" t="str">
        <f t="shared" si="19"/>
        <v>Março</v>
      </c>
    </row>
    <row r="914" spans="1:12" ht="99" customHeight="1" x14ac:dyDescent="0.25">
      <c r="A914" s="19">
        <v>422</v>
      </c>
      <c r="B914" s="19" t="s">
        <v>27</v>
      </c>
      <c r="C914" s="19" t="s">
        <v>966</v>
      </c>
      <c r="D914" s="19" t="s">
        <v>967</v>
      </c>
      <c r="E914" s="19">
        <v>1</v>
      </c>
      <c r="F914" s="10">
        <v>200000</v>
      </c>
      <c r="G914" s="19" t="s">
        <v>63</v>
      </c>
      <c r="H914" s="19" t="s">
        <v>31</v>
      </c>
      <c r="I914" s="136"/>
      <c r="J914" s="6" t="s">
        <v>137</v>
      </c>
      <c r="K914" s="6" t="s">
        <v>27</v>
      </c>
      <c r="L914" s="6" t="str">
        <f t="shared" si="19"/>
        <v>Agosto</v>
      </c>
    </row>
    <row r="915" spans="1:12" ht="69" customHeight="1" x14ac:dyDescent="0.25">
      <c r="A915" s="19">
        <v>423</v>
      </c>
      <c r="B915" s="19" t="s">
        <v>26</v>
      </c>
      <c r="C915" s="19" t="s">
        <v>968</v>
      </c>
      <c r="D915" s="19" t="s">
        <v>969</v>
      </c>
      <c r="E915" s="19">
        <v>1</v>
      </c>
      <c r="F915" s="10">
        <v>200000</v>
      </c>
      <c r="G915" s="19" t="s">
        <v>214</v>
      </c>
      <c r="H915" s="19" t="s">
        <v>18</v>
      </c>
      <c r="I915" s="136"/>
      <c r="J915" s="6" t="s">
        <v>137</v>
      </c>
      <c r="K915" s="6" t="s">
        <v>26</v>
      </c>
      <c r="L915" s="6" t="str">
        <f t="shared" si="19"/>
        <v>Abril</v>
      </c>
    </row>
    <row r="916" spans="1:12" ht="87" customHeight="1" x14ac:dyDescent="0.25">
      <c r="A916" s="81">
        <v>424</v>
      </c>
      <c r="B916" s="28" t="s">
        <v>27</v>
      </c>
      <c r="C916" s="81" t="s">
        <v>970</v>
      </c>
      <c r="D916" s="28" t="s">
        <v>971</v>
      </c>
      <c r="E916" s="81" t="s">
        <v>566</v>
      </c>
      <c r="F916" s="13">
        <v>65000</v>
      </c>
      <c r="G916" s="28" t="s">
        <v>17</v>
      </c>
      <c r="H916" s="81" t="s">
        <v>31</v>
      </c>
      <c r="I916" s="81"/>
      <c r="J916" s="81" t="s">
        <v>42</v>
      </c>
      <c r="K916" s="81" t="s">
        <v>27</v>
      </c>
      <c r="L916" s="12" t="str">
        <f t="shared" si="19"/>
        <v>Dezembro</v>
      </c>
    </row>
    <row r="917" spans="1:12" ht="69.75" customHeight="1" x14ac:dyDescent="0.25">
      <c r="A917" s="83"/>
      <c r="B917" s="28" t="s">
        <v>26</v>
      </c>
      <c r="C917" s="83"/>
      <c r="D917" s="28" t="s">
        <v>972</v>
      </c>
      <c r="E917" s="83"/>
      <c r="F917" s="13">
        <v>65000</v>
      </c>
      <c r="G917" s="28" t="s">
        <v>41</v>
      </c>
      <c r="H917" s="83"/>
      <c r="I917" s="83"/>
      <c r="J917" s="83"/>
      <c r="K917" s="83"/>
      <c r="L917" s="12" t="str">
        <f t="shared" si="19"/>
        <v>Fevereiro</v>
      </c>
    </row>
    <row r="918" spans="1:12" ht="78.75" customHeight="1" x14ac:dyDescent="0.25">
      <c r="A918" s="28">
        <v>425</v>
      </c>
      <c r="B918" s="28" t="s">
        <v>33</v>
      </c>
      <c r="C918" s="28" t="s">
        <v>973</v>
      </c>
      <c r="D918" s="28" t="s">
        <v>974</v>
      </c>
      <c r="E918" s="28" t="s">
        <v>975</v>
      </c>
      <c r="F918" s="13">
        <v>260000</v>
      </c>
      <c r="G918" s="28" t="s">
        <v>131</v>
      </c>
      <c r="H918" s="28" t="s">
        <v>31</v>
      </c>
      <c r="I918" s="28"/>
      <c r="J918" s="12" t="s">
        <v>132</v>
      </c>
      <c r="K918" s="12" t="s">
        <v>33</v>
      </c>
      <c r="L918" s="12" t="str">
        <f t="shared" si="19"/>
        <v>Dezembro</v>
      </c>
    </row>
    <row r="919" spans="1:12" ht="155.25" customHeight="1" x14ac:dyDescent="0.25">
      <c r="A919" s="28">
        <v>426</v>
      </c>
      <c r="B919" s="28" t="s">
        <v>28</v>
      </c>
      <c r="C919" s="28" t="s">
        <v>976</v>
      </c>
      <c r="D919" s="28" t="s">
        <v>977</v>
      </c>
      <c r="E919" s="28">
        <v>1</v>
      </c>
      <c r="F919" s="13">
        <v>116500</v>
      </c>
      <c r="G919" s="28" t="s">
        <v>17</v>
      </c>
      <c r="H919" s="28" t="s">
        <v>31</v>
      </c>
      <c r="I919" s="28"/>
      <c r="J919" s="12" t="s">
        <v>56</v>
      </c>
      <c r="K919" s="12" t="s">
        <v>28</v>
      </c>
      <c r="L919" s="12" t="str">
        <f t="shared" si="19"/>
        <v>Dezembro</v>
      </c>
    </row>
    <row r="920" spans="1:12" ht="96.75" customHeight="1" x14ac:dyDescent="0.25">
      <c r="A920" s="28">
        <v>427</v>
      </c>
      <c r="B920" s="28" t="s">
        <v>25</v>
      </c>
      <c r="C920" s="28" t="s">
        <v>978</v>
      </c>
      <c r="D920" s="28" t="s">
        <v>979</v>
      </c>
      <c r="E920" s="28">
        <v>4</v>
      </c>
      <c r="F920" s="13">
        <v>20000</v>
      </c>
      <c r="G920" s="28" t="s">
        <v>17</v>
      </c>
      <c r="H920" s="28" t="s">
        <v>18</v>
      </c>
      <c r="I920" s="28"/>
      <c r="J920" s="12" t="s">
        <v>94</v>
      </c>
      <c r="K920" s="12" t="s">
        <v>25</v>
      </c>
      <c r="L920" s="12" t="str">
        <f t="shared" si="19"/>
        <v>Dezembro</v>
      </c>
    </row>
    <row r="921" spans="1:12" ht="137.25" customHeight="1" x14ac:dyDescent="0.25">
      <c r="A921" s="28">
        <v>428</v>
      </c>
      <c r="B921" s="28" t="s">
        <v>32</v>
      </c>
      <c r="C921" s="28" t="s">
        <v>980</v>
      </c>
      <c r="D921" s="28" t="s">
        <v>981</v>
      </c>
      <c r="E921" s="28">
        <v>1</v>
      </c>
      <c r="F921" s="13">
        <v>242000</v>
      </c>
      <c r="G921" s="28" t="s">
        <v>17</v>
      </c>
      <c r="H921" s="28" t="s">
        <v>31</v>
      </c>
      <c r="I921" s="28"/>
      <c r="J921" s="12" t="s">
        <v>89</v>
      </c>
      <c r="K921" s="12" t="s">
        <v>32</v>
      </c>
      <c r="L921" s="12" t="str">
        <f t="shared" si="19"/>
        <v>Dezembro</v>
      </c>
    </row>
    <row r="922" spans="1:12" ht="126.75" customHeight="1" x14ac:dyDescent="0.25">
      <c r="A922" s="28">
        <v>429</v>
      </c>
      <c r="B922" s="28" t="s">
        <v>24</v>
      </c>
      <c r="C922" s="28" t="s">
        <v>982</v>
      </c>
      <c r="D922" s="28" t="s">
        <v>983</v>
      </c>
      <c r="E922" s="28">
        <v>1</v>
      </c>
      <c r="F922" s="13">
        <v>118177.13</v>
      </c>
      <c r="G922" s="28" t="s">
        <v>207</v>
      </c>
      <c r="H922" s="28" t="s">
        <v>31</v>
      </c>
      <c r="I922" s="28"/>
      <c r="J922" s="12" t="s">
        <v>137</v>
      </c>
      <c r="K922" s="12" t="s">
        <v>24</v>
      </c>
      <c r="L922" s="12" t="str">
        <f t="shared" si="19"/>
        <v>Setembro</v>
      </c>
    </row>
    <row r="923" spans="1:12" ht="78.75" customHeight="1" x14ac:dyDescent="0.25">
      <c r="A923" s="28">
        <v>430</v>
      </c>
      <c r="B923" s="28" t="s">
        <v>28</v>
      </c>
      <c r="C923" s="28" t="s">
        <v>984</v>
      </c>
      <c r="D923" s="28" t="s">
        <v>985</v>
      </c>
      <c r="E923" s="28">
        <v>1</v>
      </c>
      <c r="F923" s="13">
        <v>15580.58</v>
      </c>
      <c r="G923" s="28" t="s">
        <v>17</v>
      </c>
      <c r="H923" s="28" t="s">
        <v>31</v>
      </c>
      <c r="I923" s="28"/>
      <c r="J923" s="12" t="s">
        <v>137</v>
      </c>
      <c r="K923" s="12" t="s">
        <v>28</v>
      </c>
      <c r="L923" s="12" t="str">
        <f t="shared" si="19"/>
        <v>Dezembro</v>
      </c>
    </row>
    <row r="924" spans="1:12" ht="117" customHeight="1" x14ac:dyDescent="0.25">
      <c r="A924" s="28">
        <v>431</v>
      </c>
      <c r="B924" s="28" t="s">
        <v>32</v>
      </c>
      <c r="C924" s="28" t="s">
        <v>986</v>
      </c>
      <c r="D924" s="28" t="s">
        <v>987</v>
      </c>
      <c r="E924" s="28">
        <v>1</v>
      </c>
      <c r="F924" s="13">
        <v>923682.97</v>
      </c>
      <c r="G924" s="28" t="s">
        <v>131</v>
      </c>
      <c r="H924" s="28" t="s">
        <v>31</v>
      </c>
      <c r="I924" s="28"/>
      <c r="J924" s="12" t="s">
        <v>137</v>
      </c>
      <c r="K924" s="12" t="s">
        <v>24</v>
      </c>
      <c r="L924" s="12" t="str">
        <f t="shared" si="19"/>
        <v>Dezembro</v>
      </c>
    </row>
    <row r="925" spans="1:12" ht="60.75" customHeight="1" x14ac:dyDescent="0.25">
      <c r="A925" s="28">
        <v>432</v>
      </c>
      <c r="B925" s="28" t="s">
        <v>26</v>
      </c>
      <c r="C925" s="28" t="s">
        <v>988</v>
      </c>
      <c r="D925" s="28" t="s">
        <v>989</v>
      </c>
      <c r="E925" s="28">
        <v>35</v>
      </c>
      <c r="F925" s="13">
        <v>512000</v>
      </c>
      <c r="G925" s="28" t="s">
        <v>131</v>
      </c>
      <c r="H925" s="28" t="s">
        <v>31</v>
      </c>
      <c r="I925" s="28"/>
      <c r="J925" s="12" t="s">
        <v>94</v>
      </c>
      <c r="K925" s="12" t="s">
        <v>26</v>
      </c>
      <c r="L925" s="12" t="str">
        <f t="shared" si="19"/>
        <v>Dezembro</v>
      </c>
    </row>
    <row r="926" spans="1:12" ht="176.25" customHeight="1" x14ac:dyDescent="0.25">
      <c r="A926" s="28">
        <v>433</v>
      </c>
      <c r="B926" s="28" t="s">
        <v>26</v>
      </c>
      <c r="C926" s="28" t="s">
        <v>990</v>
      </c>
      <c r="D926" s="28" t="s">
        <v>991</v>
      </c>
      <c r="E926" s="28">
        <v>1</v>
      </c>
      <c r="F926" s="13">
        <v>180000</v>
      </c>
      <c r="G926" s="28" t="s">
        <v>17</v>
      </c>
      <c r="H926" s="28" t="s">
        <v>31</v>
      </c>
      <c r="I926" s="28"/>
      <c r="J926" s="12" t="s">
        <v>56</v>
      </c>
      <c r="K926" s="12" t="s">
        <v>26</v>
      </c>
      <c r="L926" s="12" t="str">
        <f t="shared" si="19"/>
        <v>Dezembro</v>
      </c>
    </row>
    <row r="927" spans="1:12" ht="160.5" customHeight="1" x14ac:dyDescent="0.25">
      <c r="A927" s="28">
        <v>434</v>
      </c>
      <c r="B927" s="28" t="s">
        <v>26</v>
      </c>
      <c r="C927" s="28" t="s">
        <v>992</v>
      </c>
      <c r="D927" s="28" t="s">
        <v>993</v>
      </c>
      <c r="E927" s="28">
        <v>1</v>
      </c>
      <c r="F927" s="13">
        <v>61891.7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56.25" customHeight="1" x14ac:dyDescent="0.25">
      <c r="A928" s="28">
        <v>435</v>
      </c>
      <c r="B928" s="28" t="s">
        <v>21</v>
      </c>
      <c r="C928" s="28" t="s">
        <v>994</v>
      </c>
      <c r="D928" s="28" t="s">
        <v>995</v>
      </c>
      <c r="E928" s="28">
        <v>1</v>
      </c>
      <c r="F928" s="13">
        <v>9066.4</v>
      </c>
      <c r="G928" s="28" t="s">
        <v>88</v>
      </c>
      <c r="H928" s="28" t="s">
        <v>31</v>
      </c>
      <c r="I928" s="28"/>
      <c r="J928" s="12" t="s">
        <v>137</v>
      </c>
      <c r="K928" s="12" t="s">
        <v>21</v>
      </c>
      <c r="L928" s="12" t="str">
        <f t="shared" si="19"/>
        <v>Janeiro</v>
      </c>
    </row>
    <row r="929" spans="1:12" ht="45.75" customHeight="1" x14ac:dyDescent="0.25">
      <c r="A929" s="28">
        <v>436</v>
      </c>
      <c r="B929" s="28" t="s">
        <v>28</v>
      </c>
      <c r="C929" s="28" t="s">
        <v>996</v>
      </c>
      <c r="D929" s="28" t="s">
        <v>997</v>
      </c>
      <c r="E929" s="28">
        <v>12</v>
      </c>
      <c r="F929" s="13">
        <v>36000</v>
      </c>
      <c r="G929" s="28" t="s">
        <v>207</v>
      </c>
      <c r="H929" s="28" t="s">
        <v>31</v>
      </c>
      <c r="I929" s="28"/>
      <c r="J929" s="12" t="s">
        <v>89</v>
      </c>
      <c r="K929" s="12" t="s">
        <v>21</v>
      </c>
      <c r="L929" s="12" t="str">
        <f t="shared" si="19"/>
        <v>Setembro</v>
      </c>
    </row>
    <row r="930" spans="1:12" ht="60.75" customHeight="1" x14ac:dyDescent="0.25">
      <c r="A930" s="138">
        <v>437</v>
      </c>
      <c r="B930" s="138" t="s">
        <v>32</v>
      </c>
      <c r="C930" s="138" t="s">
        <v>998</v>
      </c>
      <c r="D930" s="138" t="s">
        <v>999</v>
      </c>
      <c r="E930" s="138">
        <v>1200</v>
      </c>
      <c r="F930" s="139">
        <v>110000</v>
      </c>
      <c r="G930" s="138" t="s">
        <v>88</v>
      </c>
      <c r="H930" s="138" t="s">
        <v>31</v>
      </c>
      <c r="I930" s="138"/>
      <c r="J930" s="140" t="s">
        <v>132</v>
      </c>
      <c r="K930" s="140" t="s">
        <v>32</v>
      </c>
      <c r="L930" s="140" t="str">
        <f t="shared" si="19"/>
        <v>Janeiro</v>
      </c>
    </row>
    <row r="931" spans="1:12" ht="94.5" customHeight="1" x14ac:dyDescent="0.25">
      <c r="A931" s="28">
        <v>438</v>
      </c>
      <c r="B931" s="28" t="s">
        <v>27</v>
      </c>
      <c r="C931" s="28" t="s">
        <v>1000</v>
      </c>
      <c r="D931" s="28" t="s">
        <v>1001</v>
      </c>
      <c r="E931" s="28" t="s">
        <v>48</v>
      </c>
      <c r="F931" s="141">
        <v>30000</v>
      </c>
      <c r="G931" s="28" t="s">
        <v>88</v>
      </c>
      <c r="H931" s="28" t="s">
        <v>31</v>
      </c>
      <c r="I931" s="28"/>
      <c r="J931" s="12" t="s">
        <v>137</v>
      </c>
      <c r="K931" s="12" t="s">
        <v>27</v>
      </c>
      <c r="L931" s="12" t="str">
        <f>IF($G931="Janeiro","Dezembro",IF($G931="Fevereiro","Dezembro",IF($G931="Março","Janeiro",IF($G931="Abril","Janeiro",IF($G931="Maio","Fevereiro",IF($G931="Junho","Março",IF($G931="Julho","Abril",IF($G931="Agosto","Maio",IF($G931="Setembro","Junho",IF($G931="Outubro","Julho",IF($G931="Novembro","Agosto",IF($G931="Dezembro","Setembro","Erro"))))))))))))</f>
        <v>Janeiro</v>
      </c>
    </row>
    <row r="932" spans="1:12" ht="108" customHeight="1" x14ac:dyDescent="0.25">
      <c r="A932" s="28">
        <v>439</v>
      </c>
      <c r="B932" s="28" t="s">
        <v>28</v>
      </c>
      <c r="C932" s="28" t="s">
        <v>1002</v>
      </c>
      <c r="D932" s="28" t="s">
        <v>1003</v>
      </c>
      <c r="E932" s="28" t="s">
        <v>1004</v>
      </c>
      <c r="F932" s="141">
        <v>6399.96</v>
      </c>
      <c r="G932" s="28" t="s">
        <v>131</v>
      </c>
      <c r="H932" s="28" t="s">
        <v>18</v>
      </c>
      <c r="I932" s="28"/>
      <c r="J932" s="12" t="s">
        <v>94</v>
      </c>
      <c r="K932" s="12" t="s">
        <v>28</v>
      </c>
      <c r="L932" s="12" t="str">
        <f t="shared" ref="L932:L974" si="20"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Dezembro</v>
      </c>
    </row>
    <row r="933" spans="1:12" ht="87" customHeight="1" x14ac:dyDescent="0.25">
      <c r="A933" s="28">
        <v>440</v>
      </c>
      <c r="B933" s="28" t="s">
        <v>27</v>
      </c>
      <c r="C933" s="28" t="s">
        <v>1005</v>
      </c>
      <c r="D933" s="28" t="s">
        <v>1006</v>
      </c>
      <c r="E933" s="28" t="s">
        <v>566</v>
      </c>
      <c r="F933" s="142">
        <v>1763770</v>
      </c>
      <c r="G933" s="28" t="s">
        <v>131</v>
      </c>
      <c r="H933" s="28" t="s">
        <v>31</v>
      </c>
      <c r="I933" s="28"/>
      <c r="J933" s="12" t="s">
        <v>42</v>
      </c>
      <c r="K933" s="12" t="s">
        <v>27</v>
      </c>
      <c r="L933" s="12" t="str">
        <f t="shared" si="20"/>
        <v>Dezembro</v>
      </c>
    </row>
    <row r="934" spans="1:12" ht="119.25" customHeight="1" x14ac:dyDescent="0.25">
      <c r="A934" s="28">
        <v>441</v>
      </c>
      <c r="B934" s="28" t="s">
        <v>34</v>
      </c>
      <c r="C934" s="28" t="s">
        <v>1007</v>
      </c>
      <c r="D934" s="28" t="s">
        <v>1008</v>
      </c>
      <c r="E934" s="28">
        <v>3</v>
      </c>
      <c r="F934" s="141">
        <v>50460</v>
      </c>
      <c r="G934" s="28" t="s">
        <v>131</v>
      </c>
      <c r="H934" s="28" t="s">
        <v>31</v>
      </c>
      <c r="I934" s="28"/>
      <c r="J934" s="12" t="s">
        <v>94</v>
      </c>
      <c r="K934" s="12" t="s">
        <v>34</v>
      </c>
      <c r="L934" s="12" t="str">
        <f t="shared" si="20"/>
        <v>Dezembro</v>
      </c>
    </row>
    <row r="935" spans="1:12" ht="54" customHeight="1" x14ac:dyDescent="0.25">
      <c r="A935" s="28">
        <v>442</v>
      </c>
      <c r="B935" s="28" t="s">
        <v>22</v>
      </c>
      <c r="C935" s="28" t="s">
        <v>1009</v>
      </c>
      <c r="D935" s="28" t="s">
        <v>1010</v>
      </c>
      <c r="E935" s="28">
        <v>1</v>
      </c>
      <c r="F935" s="141">
        <v>2500</v>
      </c>
      <c r="G935" s="28" t="s">
        <v>131</v>
      </c>
      <c r="H935" s="28" t="s">
        <v>31</v>
      </c>
      <c r="I935" s="28"/>
      <c r="J935" s="12" t="s">
        <v>94</v>
      </c>
      <c r="K935" s="12" t="s">
        <v>22</v>
      </c>
      <c r="L935" s="12" t="str">
        <f t="shared" si="20"/>
        <v>Dezembro</v>
      </c>
    </row>
    <row r="936" spans="1:12" ht="63.75" customHeight="1" x14ac:dyDescent="0.25">
      <c r="A936" s="28">
        <v>443</v>
      </c>
      <c r="B936" s="28" t="s">
        <v>22</v>
      </c>
      <c r="C936" s="28" t="s">
        <v>1011</v>
      </c>
      <c r="D936" s="28" t="s">
        <v>1012</v>
      </c>
      <c r="E936" s="28">
        <v>1</v>
      </c>
      <c r="F936" s="141">
        <v>37650</v>
      </c>
      <c r="G936" s="28" t="s">
        <v>88</v>
      </c>
      <c r="H936" s="28" t="s">
        <v>18</v>
      </c>
      <c r="I936" s="28"/>
      <c r="J936" s="12" t="s">
        <v>56</v>
      </c>
      <c r="K936" s="12" t="s">
        <v>22</v>
      </c>
      <c r="L936" s="12" t="str">
        <f t="shared" si="20"/>
        <v>Janeiro</v>
      </c>
    </row>
    <row r="937" spans="1:12" ht="65.25" customHeight="1" x14ac:dyDescent="0.25">
      <c r="A937" s="81">
        <v>444</v>
      </c>
      <c r="B937" s="28" t="s">
        <v>27</v>
      </c>
      <c r="C937" s="81" t="s">
        <v>1013</v>
      </c>
      <c r="D937" s="28" t="s">
        <v>1014</v>
      </c>
      <c r="E937" s="28">
        <v>90</v>
      </c>
      <c r="F937" s="141">
        <v>17000</v>
      </c>
      <c r="G937" s="81" t="s">
        <v>214</v>
      </c>
      <c r="H937" s="81" t="s">
        <v>31</v>
      </c>
      <c r="I937" s="81"/>
      <c r="J937" s="81" t="s">
        <v>42</v>
      </c>
      <c r="K937" s="81" t="s">
        <v>27</v>
      </c>
      <c r="L937" s="81" t="str">
        <f t="shared" si="20"/>
        <v>Abril</v>
      </c>
    </row>
    <row r="938" spans="1:12" ht="27.75" customHeight="1" x14ac:dyDescent="0.25">
      <c r="A938" s="82"/>
      <c r="B938" s="28" t="s">
        <v>28</v>
      </c>
      <c r="C938" s="82"/>
      <c r="D938" s="81" t="s">
        <v>1015</v>
      </c>
      <c r="E938" s="28">
        <v>40</v>
      </c>
      <c r="F938" s="141">
        <v>6010</v>
      </c>
      <c r="G938" s="82"/>
      <c r="H938" s="82"/>
      <c r="I938" s="82"/>
      <c r="J938" s="82"/>
      <c r="K938" s="82"/>
      <c r="L938" s="82"/>
    </row>
    <row r="939" spans="1:12" ht="27.75" customHeight="1" x14ac:dyDescent="0.25">
      <c r="A939" s="82"/>
      <c r="B939" s="28" t="s">
        <v>33</v>
      </c>
      <c r="C939" s="82"/>
      <c r="D939" s="82"/>
      <c r="E939" s="28">
        <v>1</v>
      </c>
      <c r="F939" s="141">
        <v>150.25</v>
      </c>
      <c r="G939" s="82"/>
      <c r="H939" s="82"/>
      <c r="I939" s="82"/>
      <c r="J939" s="82"/>
      <c r="K939" s="82"/>
      <c r="L939" s="82"/>
    </row>
    <row r="940" spans="1:12" ht="27.75" customHeight="1" x14ac:dyDescent="0.25">
      <c r="A940" s="82"/>
      <c r="B940" s="28" t="s">
        <v>13</v>
      </c>
      <c r="C940" s="82"/>
      <c r="D940" s="82"/>
      <c r="E940" s="28">
        <v>2</v>
      </c>
      <c r="F940" s="141">
        <v>1215.7</v>
      </c>
      <c r="G940" s="82"/>
      <c r="H940" s="82"/>
      <c r="I940" s="82"/>
      <c r="J940" s="82"/>
      <c r="K940" s="82"/>
      <c r="L940" s="82"/>
    </row>
    <row r="941" spans="1:12" ht="25.5" customHeight="1" x14ac:dyDescent="0.25">
      <c r="A941" s="82"/>
      <c r="B941" s="28" t="s">
        <v>25</v>
      </c>
      <c r="C941" s="82"/>
      <c r="D941" s="82"/>
      <c r="E941" s="28">
        <v>3</v>
      </c>
      <c r="F941" s="141">
        <v>1823.55</v>
      </c>
      <c r="G941" s="82"/>
      <c r="H941" s="82"/>
      <c r="I941" s="82"/>
      <c r="J941" s="82"/>
      <c r="K941" s="82"/>
      <c r="L941" s="82"/>
    </row>
    <row r="942" spans="1:12" ht="33" customHeight="1" x14ac:dyDescent="0.25">
      <c r="A942" s="83"/>
      <c r="B942" s="28" t="s">
        <v>23</v>
      </c>
      <c r="C942" s="83"/>
      <c r="D942" s="83"/>
      <c r="E942" s="28">
        <v>10</v>
      </c>
      <c r="F942" s="141">
        <v>1516.2</v>
      </c>
      <c r="G942" s="83"/>
      <c r="H942" s="83"/>
      <c r="I942" s="83"/>
      <c r="J942" s="83"/>
      <c r="K942" s="83"/>
      <c r="L942" s="83"/>
    </row>
    <row r="943" spans="1:12" ht="156" customHeight="1" x14ac:dyDescent="0.25">
      <c r="A943" s="28">
        <v>445</v>
      </c>
      <c r="B943" s="28" t="s">
        <v>24</v>
      </c>
      <c r="C943" s="28" t="s">
        <v>1016</v>
      </c>
      <c r="D943" s="28" t="s">
        <v>1017</v>
      </c>
      <c r="E943" s="28">
        <v>1</v>
      </c>
      <c r="F943" s="141">
        <v>322866.53000000003</v>
      </c>
      <c r="G943" s="28" t="s">
        <v>41</v>
      </c>
      <c r="H943" s="28" t="s">
        <v>31</v>
      </c>
      <c r="I943" s="28"/>
      <c r="J943" s="12" t="s">
        <v>137</v>
      </c>
      <c r="K943" s="12" t="s">
        <v>24</v>
      </c>
      <c r="L943" s="12" t="str">
        <f t="shared" si="20"/>
        <v>Fevereiro</v>
      </c>
    </row>
    <row r="944" spans="1:12" ht="162.75" customHeight="1" x14ac:dyDescent="0.25">
      <c r="A944" s="28">
        <v>446</v>
      </c>
      <c r="B944" s="28" t="s">
        <v>13</v>
      </c>
      <c r="C944" s="28" t="s">
        <v>1018</v>
      </c>
      <c r="D944" s="28" t="s">
        <v>1019</v>
      </c>
      <c r="E944" s="28">
        <v>1</v>
      </c>
      <c r="F944" s="141">
        <v>0</v>
      </c>
      <c r="G944" s="28" t="s">
        <v>131</v>
      </c>
      <c r="H944" s="28" t="s">
        <v>31</v>
      </c>
      <c r="I944" s="28"/>
      <c r="J944" s="12" t="s">
        <v>56</v>
      </c>
      <c r="K944" s="12" t="s">
        <v>13</v>
      </c>
      <c r="L944" s="12" t="str">
        <f t="shared" si="20"/>
        <v>Dezembro</v>
      </c>
    </row>
    <row r="945" spans="1:12" ht="162.75" customHeight="1" x14ac:dyDescent="0.25">
      <c r="A945" s="28">
        <v>447</v>
      </c>
      <c r="B945" s="28" t="s">
        <v>33</v>
      </c>
      <c r="C945" s="28" t="s">
        <v>1020</v>
      </c>
      <c r="D945" s="28" t="s">
        <v>1021</v>
      </c>
      <c r="E945" s="28">
        <v>1</v>
      </c>
      <c r="F945" s="141">
        <v>100000</v>
      </c>
      <c r="G945" s="28" t="s">
        <v>88</v>
      </c>
      <c r="H945" s="28" t="s">
        <v>31</v>
      </c>
      <c r="I945" s="28"/>
      <c r="J945" s="12" t="s">
        <v>89</v>
      </c>
      <c r="K945" s="12" t="s">
        <v>33</v>
      </c>
      <c r="L945" s="12" t="str">
        <f t="shared" si="20"/>
        <v>Janeiro</v>
      </c>
    </row>
    <row r="946" spans="1:12" ht="59.25" customHeight="1" x14ac:dyDescent="0.25">
      <c r="A946" s="28">
        <v>448</v>
      </c>
      <c r="B946" s="28" t="s">
        <v>13</v>
      </c>
      <c r="C946" s="28" t="s">
        <v>1022</v>
      </c>
      <c r="D946" s="28" t="s">
        <v>1023</v>
      </c>
      <c r="E946" s="28">
        <v>9</v>
      </c>
      <c r="F946" s="141">
        <v>100000</v>
      </c>
      <c r="G946" s="28" t="s">
        <v>88</v>
      </c>
      <c r="H946" s="28" t="s">
        <v>18</v>
      </c>
      <c r="I946" s="28"/>
      <c r="J946" s="12" t="s">
        <v>56</v>
      </c>
      <c r="K946" s="12" t="s">
        <v>13</v>
      </c>
      <c r="L946" s="12" t="str">
        <f t="shared" si="20"/>
        <v>Janeiro</v>
      </c>
    </row>
    <row r="947" spans="1:12" ht="87" customHeight="1" x14ac:dyDescent="0.25">
      <c r="A947" s="28">
        <v>449</v>
      </c>
      <c r="B947" s="28" t="s">
        <v>28</v>
      </c>
      <c r="C947" s="28" t="s">
        <v>1024</v>
      </c>
      <c r="D947" s="28" t="s">
        <v>1025</v>
      </c>
      <c r="E947" s="28">
        <v>1</v>
      </c>
      <c r="F947" s="141">
        <v>5326268</v>
      </c>
      <c r="G947" s="28" t="s">
        <v>88</v>
      </c>
      <c r="H947" s="28" t="s">
        <v>31</v>
      </c>
      <c r="I947" s="28"/>
      <c r="J947" s="12" t="s">
        <v>94</v>
      </c>
      <c r="K947" s="12" t="s">
        <v>28</v>
      </c>
      <c r="L947" s="12" t="str">
        <f t="shared" si="20"/>
        <v>Janeiro</v>
      </c>
    </row>
    <row r="948" spans="1:12" ht="129" customHeight="1" x14ac:dyDescent="0.25">
      <c r="A948" s="28">
        <v>450</v>
      </c>
      <c r="B948" s="28" t="s">
        <v>33</v>
      </c>
      <c r="C948" s="28" t="s">
        <v>1026</v>
      </c>
      <c r="D948" s="28" t="s">
        <v>1027</v>
      </c>
      <c r="E948" s="28">
        <v>1</v>
      </c>
      <c r="F948" s="141">
        <v>248000</v>
      </c>
      <c r="G948" s="28" t="s">
        <v>88</v>
      </c>
      <c r="H948" s="28" t="s">
        <v>31</v>
      </c>
      <c r="I948" s="28"/>
      <c r="J948" s="12" t="s">
        <v>56</v>
      </c>
      <c r="K948" s="12" t="s">
        <v>33</v>
      </c>
      <c r="L948" s="12" t="str">
        <f t="shared" si="20"/>
        <v>Janeiro</v>
      </c>
    </row>
    <row r="949" spans="1:12" ht="173.25" customHeight="1" x14ac:dyDescent="0.25">
      <c r="A949" s="28">
        <v>451</v>
      </c>
      <c r="B949" s="28" t="s">
        <v>23</v>
      </c>
      <c r="C949" s="28" t="s">
        <v>1028</v>
      </c>
      <c r="D949" s="28" t="s">
        <v>1029</v>
      </c>
      <c r="E949" s="28">
        <v>9</v>
      </c>
      <c r="F949" s="141">
        <v>4900</v>
      </c>
      <c r="G949" s="28" t="s">
        <v>88</v>
      </c>
      <c r="H949" s="28" t="s">
        <v>31</v>
      </c>
      <c r="I949" s="28"/>
      <c r="J949" s="12" t="s">
        <v>89</v>
      </c>
      <c r="K949" s="12" t="s">
        <v>23</v>
      </c>
      <c r="L949" s="12" t="str">
        <f t="shared" si="20"/>
        <v>Janeiro</v>
      </c>
    </row>
    <row r="950" spans="1:12" ht="66.75" customHeight="1" x14ac:dyDescent="0.25">
      <c r="A950" s="28">
        <v>452</v>
      </c>
      <c r="B950" s="28" t="s">
        <v>22</v>
      </c>
      <c r="C950" s="28" t="s">
        <v>1030</v>
      </c>
      <c r="D950" s="28" t="s">
        <v>1031</v>
      </c>
      <c r="E950" s="28">
        <v>9</v>
      </c>
      <c r="F950" s="141">
        <v>30000</v>
      </c>
      <c r="G950" s="28" t="s">
        <v>88</v>
      </c>
      <c r="H950" s="28" t="s">
        <v>18</v>
      </c>
      <c r="I950" s="28"/>
      <c r="J950" s="12" t="s">
        <v>89</v>
      </c>
      <c r="K950" s="12" t="s">
        <v>22</v>
      </c>
      <c r="L950" s="12" t="str">
        <f t="shared" si="20"/>
        <v>Janeiro</v>
      </c>
    </row>
    <row r="951" spans="1:12" ht="80.25" customHeight="1" x14ac:dyDescent="0.25">
      <c r="A951" s="28">
        <v>453</v>
      </c>
      <c r="B951" s="28" t="s">
        <v>22</v>
      </c>
      <c r="C951" s="28" t="s">
        <v>1032</v>
      </c>
      <c r="D951" s="28" t="s">
        <v>1033</v>
      </c>
      <c r="E951" s="28">
        <v>50</v>
      </c>
      <c r="F951" s="141">
        <v>164499</v>
      </c>
      <c r="G951" s="28" t="s">
        <v>45</v>
      </c>
      <c r="H951" s="28" t="s">
        <v>18</v>
      </c>
      <c r="I951" s="28"/>
      <c r="J951" s="12" t="s">
        <v>42</v>
      </c>
      <c r="K951" s="12" t="s">
        <v>22</v>
      </c>
      <c r="L951" s="12" t="str">
        <f t="shared" si="20"/>
        <v>Março</v>
      </c>
    </row>
    <row r="952" spans="1:12" ht="120" customHeight="1" x14ac:dyDescent="0.25">
      <c r="A952" s="28">
        <v>454</v>
      </c>
      <c r="B952" s="28" t="s">
        <v>25</v>
      </c>
      <c r="C952" s="28" t="s">
        <v>1034</v>
      </c>
      <c r="D952" s="28" t="s">
        <v>1035</v>
      </c>
      <c r="E952" s="28">
        <v>1</v>
      </c>
      <c r="F952" s="141">
        <v>3900</v>
      </c>
      <c r="G952" s="28" t="s">
        <v>88</v>
      </c>
      <c r="H952" s="28" t="s">
        <v>18</v>
      </c>
      <c r="I952" s="28"/>
      <c r="J952" s="12" t="s">
        <v>56</v>
      </c>
      <c r="K952" s="12" t="s">
        <v>25</v>
      </c>
      <c r="L952" s="12" t="str">
        <f t="shared" si="20"/>
        <v>Janeiro</v>
      </c>
    </row>
    <row r="953" spans="1:12" ht="29.25" customHeight="1" x14ac:dyDescent="0.25">
      <c r="A953" s="81">
        <v>455</v>
      </c>
      <c r="B953" s="28" t="s">
        <v>25</v>
      </c>
      <c r="C953" s="81" t="s">
        <v>1036</v>
      </c>
      <c r="D953" s="81" t="s">
        <v>1037</v>
      </c>
      <c r="E953" s="119">
        <v>400</v>
      </c>
      <c r="F953" s="143">
        <v>42200</v>
      </c>
      <c r="G953" s="81" t="s">
        <v>214</v>
      </c>
      <c r="H953" s="81" t="s">
        <v>174</v>
      </c>
      <c r="I953" s="81"/>
      <c r="J953" s="14" t="s">
        <v>42</v>
      </c>
      <c r="K953" s="14" t="s">
        <v>33</v>
      </c>
      <c r="L953" s="14" t="str">
        <f t="shared" si="20"/>
        <v>Abril</v>
      </c>
    </row>
    <row r="954" spans="1:12" ht="19.5" customHeight="1" x14ac:dyDescent="0.2">
      <c r="A954" s="82"/>
      <c r="B954" s="28" t="s">
        <v>33</v>
      </c>
      <c r="C954" s="82"/>
      <c r="D954" s="82"/>
      <c r="E954" s="119">
        <v>34</v>
      </c>
      <c r="F954" s="144">
        <v>3587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1.75" customHeight="1" x14ac:dyDescent="0.2">
      <c r="A955" s="82"/>
      <c r="B955" s="28" t="s">
        <v>20</v>
      </c>
      <c r="C955" s="82"/>
      <c r="D955" s="82"/>
      <c r="E955" s="119">
        <v>300</v>
      </c>
      <c r="F955" s="144">
        <v>31650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18.75" customHeight="1" x14ac:dyDescent="0.2">
      <c r="A956" s="82"/>
      <c r="B956" s="28" t="s">
        <v>34</v>
      </c>
      <c r="C956" s="82"/>
      <c r="D956" s="82"/>
      <c r="E956" s="119">
        <v>100</v>
      </c>
      <c r="F956" s="144">
        <v>10550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19.5" customHeight="1" x14ac:dyDescent="0.2">
      <c r="A957" s="82"/>
      <c r="B957" s="28" t="s">
        <v>27</v>
      </c>
      <c r="C957" s="82"/>
      <c r="D957" s="82"/>
      <c r="E957" s="119">
        <v>200</v>
      </c>
      <c r="F957" s="144">
        <v>21100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1" customHeight="1" x14ac:dyDescent="0.2">
      <c r="A958" s="82"/>
      <c r="B958" s="28" t="s">
        <v>21</v>
      </c>
      <c r="C958" s="82"/>
      <c r="D958" s="82"/>
      <c r="E958" s="119">
        <v>20</v>
      </c>
      <c r="F958" s="144">
        <v>2110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4" customHeight="1" x14ac:dyDescent="0.2">
      <c r="A959" s="82"/>
      <c r="B959" s="28" t="s">
        <v>22</v>
      </c>
      <c r="C959" s="82"/>
      <c r="D959" s="82"/>
      <c r="E959" s="119">
        <v>100</v>
      </c>
      <c r="F959" s="144">
        <v>10550</v>
      </c>
      <c r="G959" s="82"/>
      <c r="H959" s="82"/>
      <c r="I959" s="82"/>
      <c r="J959" s="15"/>
      <c r="K959" s="15"/>
      <c r="L959" s="15" t="str">
        <f t="shared" si="20"/>
        <v>Erro</v>
      </c>
    </row>
    <row r="960" spans="1:12" ht="23.25" customHeight="1" x14ac:dyDescent="0.2">
      <c r="A960" s="82"/>
      <c r="B960" s="28" t="s">
        <v>23</v>
      </c>
      <c r="C960" s="82"/>
      <c r="D960" s="82"/>
      <c r="E960" s="119">
        <v>100</v>
      </c>
      <c r="F960" s="144">
        <v>10550</v>
      </c>
      <c r="G960" s="82"/>
      <c r="H960" s="82"/>
      <c r="I960" s="82"/>
      <c r="J960" s="15"/>
      <c r="K960" s="15"/>
      <c r="L960" s="15" t="str">
        <f t="shared" si="20"/>
        <v>Erro</v>
      </c>
    </row>
    <row r="961" spans="1:12" ht="27" customHeight="1" x14ac:dyDescent="0.2">
      <c r="A961" s="83"/>
      <c r="B961" s="28" t="s">
        <v>28</v>
      </c>
      <c r="C961" s="83"/>
      <c r="D961" s="83"/>
      <c r="E961" s="119">
        <v>300</v>
      </c>
      <c r="F961" s="144">
        <v>31650</v>
      </c>
      <c r="G961" s="83"/>
      <c r="H961" s="83"/>
      <c r="I961" s="83"/>
      <c r="J961" s="16"/>
      <c r="K961" s="16"/>
      <c r="L961" s="16" t="str">
        <f t="shared" si="20"/>
        <v>Erro</v>
      </c>
    </row>
    <row r="962" spans="1:12" ht="69.75" customHeight="1" x14ac:dyDescent="0.25">
      <c r="A962" s="145">
        <v>456</v>
      </c>
      <c r="B962" s="28" t="s">
        <v>32</v>
      </c>
      <c r="C962" s="145" t="s">
        <v>1038</v>
      </c>
      <c r="D962" s="145" t="s">
        <v>1039</v>
      </c>
      <c r="E962" s="119">
        <v>2400</v>
      </c>
      <c r="F962" s="110">
        <v>744000</v>
      </c>
      <c r="G962" s="28" t="s">
        <v>41</v>
      </c>
      <c r="H962" s="28" t="s">
        <v>31</v>
      </c>
      <c r="I962" s="145"/>
      <c r="J962" s="12" t="s">
        <v>42</v>
      </c>
      <c r="K962" s="12" t="s">
        <v>32</v>
      </c>
      <c r="L962" s="12" t="str">
        <f t="shared" si="20"/>
        <v>Fevereiro</v>
      </c>
    </row>
    <row r="963" spans="1:12" ht="69.75" customHeight="1" x14ac:dyDescent="0.25">
      <c r="A963" s="145">
        <v>457</v>
      </c>
      <c r="B963" s="28" t="s">
        <v>26</v>
      </c>
      <c r="C963" s="145" t="s">
        <v>1040</v>
      </c>
      <c r="D963" s="145" t="s">
        <v>1041</v>
      </c>
      <c r="E963" s="119">
        <v>1</v>
      </c>
      <c r="F963" s="110">
        <v>230750</v>
      </c>
      <c r="G963" s="28" t="s">
        <v>214</v>
      </c>
      <c r="H963" s="28" t="s">
        <v>18</v>
      </c>
      <c r="I963" s="145"/>
      <c r="J963" s="12" t="s">
        <v>94</v>
      </c>
      <c r="K963" s="12" t="s">
        <v>26</v>
      </c>
      <c r="L963" s="12" t="str">
        <f t="shared" si="20"/>
        <v>Abril</v>
      </c>
    </row>
    <row r="964" spans="1:12" ht="158.25" customHeight="1" x14ac:dyDescent="0.25">
      <c r="A964" s="145">
        <v>458</v>
      </c>
      <c r="B964" s="28" t="s">
        <v>25</v>
      </c>
      <c r="C964" s="145" t="s">
        <v>1042</v>
      </c>
      <c r="D964" s="145" t="s">
        <v>1043</v>
      </c>
      <c r="E964" s="119">
        <v>30</v>
      </c>
      <c r="F964" s="110">
        <v>264588.59999999998</v>
      </c>
      <c r="G964" s="28" t="s">
        <v>197</v>
      </c>
      <c r="H964" s="28" t="s">
        <v>31</v>
      </c>
      <c r="I964" s="145"/>
      <c r="J964" s="12" t="s">
        <v>56</v>
      </c>
      <c r="K964" s="12" t="s">
        <v>25</v>
      </c>
      <c r="L964" s="12" t="str">
        <f t="shared" si="20"/>
        <v>Janeiro</v>
      </c>
    </row>
    <row r="965" spans="1:12" ht="126.75" customHeight="1" x14ac:dyDescent="0.25">
      <c r="A965" s="145">
        <v>459</v>
      </c>
      <c r="B965" s="28" t="s">
        <v>32</v>
      </c>
      <c r="C965" s="145" t="s">
        <v>1044</v>
      </c>
      <c r="D965" s="145" t="s">
        <v>1045</v>
      </c>
      <c r="E965" s="119">
        <v>8</v>
      </c>
      <c r="F965" s="110">
        <v>100000</v>
      </c>
      <c r="G965" s="28" t="s">
        <v>45</v>
      </c>
      <c r="H965" s="28" t="s">
        <v>31</v>
      </c>
      <c r="I965" s="145"/>
      <c r="J965" s="12" t="s">
        <v>94</v>
      </c>
      <c r="K965" s="12" t="s">
        <v>32</v>
      </c>
      <c r="L965" s="12" t="str">
        <f t="shared" si="20"/>
        <v>Março</v>
      </c>
    </row>
    <row r="966" spans="1:12" ht="196.5" customHeight="1" x14ac:dyDescent="0.25">
      <c r="A966" s="145">
        <v>460</v>
      </c>
      <c r="B966" s="28" t="s">
        <v>25</v>
      </c>
      <c r="C966" s="145" t="s">
        <v>1046</v>
      </c>
      <c r="D966" s="145" t="s">
        <v>1047</v>
      </c>
      <c r="E966" s="119">
        <v>2000</v>
      </c>
      <c r="F966" s="110">
        <v>9925</v>
      </c>
      <c r="G966" s="28" t="s">
        <v>197</v>
      </c>
      <c r="H966" s="28" t="s">
        <v>31</v>
      </c>
      <c r="I966" s="145" t="s">
        <v>1048</v>
      </c>
      <c r="J966" s="12" t="s">
        <v>56</v>
      </c>
      <c r="K966" s="12" t="s">
        <v>25</v>
      </c>
      <c r="L966" s="12" t="str">
        <f t="shared" si="20"/>
        <v>Janeiro</v>
      </c>
    </row>
    <row r="967" spans="1:12" ht="138" customHeight="1" x14ac:dyDescent="0.25">
      <c r="A967" s="145">
        <v>461</v>
      </c>
      <c r="B967" s="28" t="s">
        <v>25</v>
      </c>
      <c r="C967" s="145" t="s">
        <v>1049</v>
      </c>
      <c r="D967" s="145" t="s">
        <v>1050</v>
      </c>
      <c r="E967" s="119">
        <v>100</v>
      </c>
      <c r="F967" s="110">
        <v>200000</v>
      </c>
      <c r="G967" s="28" t="s">
        <v>45</v>
      </c>
      <c r="H967" s="28" t="s">
        <v>31</v>
      </c>
      <c r="I967" s="145"/>
      <c r="J967" s="12" t="s">
        <v>42</v>
      </c>
      <c r="K967" s="12" t="s">
        <v>25</v>
      </c>
      <c r="L967" s="12" t="str">
        <f t="shared" si="20"/>
        <v>Março</v>
      </c>
    </row>
    <row r="968" spans="1:12" ht="137.25" customHeight="1" x14ac:dyDescent="0.25">
      <c r="A968" s="145">
        <v>462</v>
      </c>
      <c r="B968" s="28" t="s">
        <v>34</v>
      </c>
      <c r="C968" s="145" t="s">
        <v>1051</v>
      </c>
      <c r="D968" s="145" t="s">
        <v>1052</v>
      </c>
      <c r="E968" s="119">
        <v>1</v>
      </c>
      <c r="F968" s="110">
        <v>1067000</v>
      </c>
      <c r="G968" s="28" t="s">
        <v>41</v>
      </c>
      <c r="H968" s="28" t="s">
        <v>31</v>
      </c>
      <c r="I968" s="145"/>
      <c r="J968" s="12" t="s">
        <v>94</v>
      </c>
      <c r="K968" s="12" t="s">
        <v>34</v>
      </c>
      <c r="L968" s="12" t="str">
        <f t="shared" si="20"/>
        <v>Fevereiro</v>
      </c>
    </row>
    <row r="969" spans="1:12" ht="151.5" customHeight="1" x14ac:dyDescent="0.25">
      <c r="A969" s="145">
        <v>463</v>
      </c>
      <c r="B969" s="28" t="s">
        <v>23</v>
      </c>
      <c r="C969" s="145" t="s">
        <v>1053</v>
      </c>
      <c r="D969" s="145" t="s">
        <v>1054</v>
      </c>
      <c r="E969" s="119" t="s">
        <v>1055</v>
      </c>
      <c r="F969" s="110">
        <v>292101.87</v>
      </c>
      <c r="G969" s="28" t="s">
        <v>45</v>
      </c>
      <c r="H969" s="28" t="s">
        <v>31</v>
      </c>
      <c r="I969" s="145"/>
      <c r="J969" s="12" t="s">
        <v>132</v>
      </c>
      <c r="K969" s="12" t="s">
        <v>23</v>
      </c>
      <c r="L969" s="12" t="str">
        <f t="shared" si="20"/>
        <v>Março</v>
      </c>
    </row>
    <row r="970" spans="1:12" ht="78.75" customHeight="1" x14ac:dyDescent="0.25">
      <c r="A970" s="145">
        <v>464</v>
      </c>
      <c r="B970" s="28" t="s">
        <v>28</v>
      </c>
      <c r="C970" s="145" t="s">
        <v>1056</v>
      </c>
      <c r="D970" s="145" t="s">
        <v>1057</v>
      </c>
      <c r="E970" s="119">
        <v>1</v>
      </c>
      <c r="F970" s="110">
        <v>56000</v>
      </c>
      <c r="G970" s="28" t="s">
        <v>41</v>
      </c>
      <c r="H970" s="28" t="s">
        <v>31</v>
      </c>
      <c r="I970" s="145"/>
      <c r="J970" s="12" t="s">
        <v>96</v>
      </c>
      <c r="K970" s="12" t="s">
        <v>28</v>
      </c>
      <c r="L970" s="12" t="str">
        <f t="shared" si="20"/>
        <v>Fevereiro</v>
      </c>
    </row>
    <row r="971" spans="1:12" ht="78.75" customHeight="1" x14ac:dyDescent="0.25">
      <c r="A971" s="145">
        <v>465</v>
      </c>
      <c r="B971" s="28" t="s">
        <v>22</v>
      </c>
      <c r="C971" s="145" t="s">
        <v>1058</v>
      </c>
      <c r="D971" s="145" t="s">
        <v>1059</v>
      </c>
      <c r="E971" s="119">
        <v>1</v>
      </c>
      <c r="F971" s="110">
        <v>18750</v>
      </c>
      <c r="G971" s="28" t="s">
        <v>45</v>
      </c>
      <c r="H971" s="28" t="s">
        <v>18</v>
      </c>
      <c r="I971" s="145"/>
      <c r="J971" s="12" t="s">
        <v>56</v>
      </c>
      <c r="K971" s="12" t="s">
        <v>22</v>
      </c>
      <c r="L971" s="12" t="str">
        <f t="shared" si="20"/>
        <v>Março</v>
      </c>
    </row>
    <row r="972" spans="1:12" ht="135" customHeight="1" x14ac:dyDescent="0.25">
      <c r="A972" s="145">
        <v>466</v>
      </c>
      <c r="B972" s="28" t="s">
        <v>26</v>
      </c>
      <c r="C972" s="145" t="s">
        <v>1060</v>
      </c>
      <c r="D972" s="145" t="s">
        <v>1061</v>
      </c>
      <c r="E972" s="119">
        <v>6</v>
      </c>
      <c r="F972" s="110">
        <v>96000</v>
      </c>
      <c r="G972" s="28" t="s">
        <v>41</v>
      </c>
      <c r="H972" s="28" t="s">
        <v>31</v>
      </c>
      <c r="I972" s="145"/>
      <c r="J972" s="12" t="s">
        <v>56</v>
      </c>
      <c r="K972" s="12" t="s">
        <v>26</v>
      </c>
      <c r="L972" s="12" t="str">
        <f t="shared" si="20"/>
        <v>Fevereiro</v>
      </c>
    </row>
    <row r="973" spans="1:12" ht="135" customHeight="1" x14ac:dyDescent="0.25">
      <c r="A973" s="145">
        <v>467</v>
      </c>
      <c r="B973" s="28" t="s">
        <v>27</v>
      </c>
      <c r="C973" s="145" t="s">
        <v>1062</v>
      </c>
      <c r="D973" s="145" t="s">
        <v>1063</v>
      </c>
      <c r="E973" s="119">
        <v>5</v>
      </c>
      <c r="F973" s="110">
        <v>8400</v>
      </c>
      <c r="G973" s="28" t="s">
        <v>41</v>
      </c>
      <c r="H973" s="28" t="s">
        <v>31</v>
      </c>
      <c r="I973" s="145"/>
      <c r="J973" s="12"/>
      <c r="K973" s="12"/>
      <c r="L973" s="12" t="str">
        <f t="shared" si="20"/>
        <v>Fevereiro</v>
      </c>
    </row>
    <row r="974" spans="1:12" ht="273" customHeight="1" x14ac:dyDescent="0.25">
      <c r="A974" s="145">
        <v>468</v>
      </c>
      <c r="B974" s="28" t="s">
        <v>22</v>
      </c>
      <c r="C974" s="145" t="s">
        <v>1064</v>
      </c>
      <c r="D974" s="145" t="s">
        <v>1065</v>
      </c>
      <c r="E974" s="119" t="s">
        <v>1066</v>
      </c>
      <c r="F974" s="110">
        <v>40000</v>
      </c>
      <c r="G974" s="28" t="s">
        <v>41</v>
      </c>
      <c r="H974" s="28" t="s">
        <v>31</v>
      </c>
      <c r="I974" s="145"/>
      <c r="J974" s="12" t="s">
        <v>94</v>
      </c>
      <c r="K974" s="12" t="s">
        <v>22</v>
      </c>
      <c r="L974" s="12" t="str">
        <f t="shared" si="20"/>
        <v>Fevereiro</v>
      </c>
    </row>
    <row r="975" spans="1:12" ht="33.75" customHeight="1" x14ac:dyDescent="0.25">
      <c r="A975" s="81">
        <v>469</v>
      </c>
      <c r="B975" s="28" t="s">
        <v>25</v>
      </c>
      <c r="C975" s="81" t="s">
        <v>1067</v>
      </c>
      <c r="D975" s="81" t="s">
        <v>1068</v>
      </c>
      <c r="E975" s="119">
        <v>3</v>
      </c>
      <c r="F975" s="110">
        <v>1800</v>
      </c>
      <c r="G975" s="81" t="s">
        <v>197</v>
      </c>
      <c r="H975" s="81" t="s">
        <v>18</v>
      </c>
      <c r="I975" s="81"/>
      <c r="J975" s="14" t="s">
        <v>56</v>
      </c>
      <c r="K975" s="12" t="s">
        <v>25</v>
      </c>
      <c r="L975" s="14" t="str">
        <f>IF($G975="Janeiro","Dezembro",IF($G975="Fevereiro","Dezembro",IF($G975="Março","Janeiro",IF($G975="Abril","Janeiro",IF($G975="Maio","Fevereiro",IF($G975="Junho","Março",IF($G975="Julho","Abril",IF($G975="Agosto","Maio",IF($G975="Setembro","Junho",IF($G975="Outubro","Julho",IF($G975="Novembro","Agosto",IF($G975="Dezembro","Setembro","Erro"))))))))))))</f>
        <v>Janeiro</v>
      </c>
    </row>
    <row r="976" spans="1:12" ht="33.75" customHeight="1" x14ac:dyDescent="0.25">
      <c r="A976" s="82"/>
      <c r="B976" s="28" t="s">
        <v>32</v>
      </c>
      <c r="C976" s="82"/>
      <c r="D976" s="82"/>
      <c r="E976" s="119">
        <v>1</v>
      </c>
      <c r="F976" s="110">
        <v>600</v>
      </c>
      <c r="G976" s="82"/>
      <c r="H976" s="82"/>
      <c r="I976" s="82"/>
      <c r="J976" s="15"/>
      <c r="K976" s="12" t="s">
        <v>32</v>
      </c>
      <c r="L976" s="15"/>
    </row>
    <row r="977" spans="1:12" ht="80.25" customHeight="1" x14ac:dyDescent="0.25">
      <c r="A977" s="83"/>
      <c r="B977" s="28" t="s">
        <v>33</v>
      </c>
      <c r="C977" s="83"/>
      <c r="D977" s="83"/>
      <c r="E977" s="119">
        <v>1</v>
      </c>
      <c r="F977" s="110">
        <v>600</v>
      </c>
      <c r="G977" s="83"/>
      <c r="H977" s="83"/>
      <c r="I977" s="83"/>
      <c r="J977" s="16"/>
      <c r="K977" s="12" t="s">
        <v>33</v>
      </c>
      <c r="L977" s="16"/>
    </row>
    <row r="978" spans="1:12" ht="30.75" customHeight="1" x14ac:dyDescent="0.25">
      <c r="A978" s="81">
        <v>470</v>
      </c>
      <c r="B978" s="28" t="s">
        <v>13</v>
      </c>
      <c r="C978" s="81" t="s">
        <v>1069</v>
      </c>
      <c r="D978" s="81" t="s">
        <v>1070</v>
      </c>
      <c r="E978" s="146">
        <v>12</v>
      </c>
      <c r="F978" s="110">
        <v>27497.11</v>
      </c>
      <c r="G978" s="81" t="s">
        <v>214</v>
      </c>
      <c r="H978" s="81" t="s">
        <v>31</v>
      </c>
      <c r="I978" s="81"/>
      <c r="J978" s="14" t="s">
        <v>94</v>
      </c>
      <c r="K978" s="14" t="s">
        <v>13</v>
      </c>
      <c r="L978" s="14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Abril</v>
      </c>
    </row>
    <row r="979" spans="1:12" ht="27" customHeight="1" x14ac:dyDescent="0.25">
      <c r="A979" s="82"/>
      <c r="B979" s="28" t="s">
        <v>22</v>
      </c>
      <c r="C979" s="82"/>
      <c r="D979" s="82"/>
      <c r="E979" s="147"/>
      <c r="F979" s="110">
        <v>8192.7000000000007</v>
      </c>
      <c r="G979" s="82"/>
      <c r="H979" s="82"/>
      <c r="I979" s="82"/>
      <c r="J979" s="15"/>
      <c r="K979" s="15"/>
      <c r="L979" s="15"/>
    </row>
    <row r="980" spans="1:12" ht="27" customHeight="1" x14ac:dyDescent="0.25">
      <c r="A980" s="82"/>
      <c r="B980" s="28" t="s">
        <v>23</v>
      </c>
      <c r="C980" s="82"/>
      <c r="D980" s="82"/>
      <c r="E980" s="147"/>
      <c r="F980" s="110">
        <v>2730.9</v>
      </c>
      <c r="G980" s="82"/>
      <c r="H980" s="82"/>
      <c r="I980" s="82"/>
      <c r="J980" s="15"/>
      <c r="K980" s="15"/>
      <c r="L980" s="15"/>
    </row>
    <row r="981" spans="1:12" ht="27" customHeight="1" x14ac:dyDescent="0.25">
      <c r="A981" s="82"/>
      <c r="B981" s="28" t="s">
        <v>27</v>
      </c>
      <c r="C981" s="82"/>
      <c r="D981" s="82"/>
      <c r="E981" s="147"/>
      <c r="F981" s="110">
        <v>5461.8</v>
      </c>
      <c r="G981" s="82"/>
      <c r="H981" s="82"/>
      <c r="I981" s="82"/>
      <c r="J981" s="15"/>
      <c r="K981" s="15"/>
      <c r="L981" s="15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Erro</v>
      </c>
    </row>
    <row r="982" spans="1:12" ht="27" customHeight="1" x14ac:dyDescent="0.25">
      <c r="A982" s="82"/>
      <c r="B982" s="28" t="s">
        <v>20</v>
      </c>
      <c r="C982" s="82"/>
      <c r="D982" s="82"/>
      <c r="E982" s="147"/>
      <c r="F982" s="110">
        <v>5461.8</v>
      </c>
      <c r="G982" s="82"/>
      <c r="H982" s="82"/>
      <c r="I982" s="82"/>
      <c r="J982" s="15"/>
      <c r="K982" s="15"/>
      <c r="L982" s="15"/>
    </row>
    <row r="983" spans="1:12" ht="27" customHeight="1" x14ac:dyDescent="0.25">
      <c r="A983" s="82"/>
      <c r="B983" s="28" t="s">
        <v>32</v>
      </c>
      <c r="C983" s="82"/>
      <c r="D983" s="82"/>
      <c r="E983" s="147"/>
      <c r="F983" s="110">
        <v>2730.9</v>
      </c>
      <c r="G983" s="82"/>
      <c r="H983" s="82"/>
      <c r="I983" s="82"/>
      <c r="J983" s="15"/>
      <c r="K983" s="15"/>
      <c r="L983" s="15"/>
    </row>
    <row r="984" spans="1:12" ht="27" customHeight="1" x14ac:dyDescent="0.25">
      <c r="A984" s="82"/>
      <c r="B984" s="28" t="s">
        <v>34</v>
      </c>
      <c r="C984" s="82"/>
      <c r="D984" s="82"/>
      <c r="E984" s="147"/>
      <c r="F984" s="110">
        <v>2730.9</v>
      </c>
      <c r="G984" s="82"/>
      <c r="H984" s="82"/>
      <c r="I984" s="82"/>
      <c r="J984" s="15"/>
      <c r="K984" s="15"/>
      <c r="L984" s="15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Erro</v>
      </c>
    </row>
    <row r="985" spans="1:12" ht="27" customHeight="1" x14ac:dyDescent="0.25">
      <c r="A985" s="82"/>
      <c r="B985" s="28" t="s">
        <v>25</v>
      </c>
      <c r="C985" s="82"/>
      <c r="D985" s="82"/>
      <c r="E985" s="147"/>
      <c r="F985" s="110">
        <v>5461.8</v>
      </c>
      <c r="G985" s="82"/>
      <c r="H985" s="82"/>
      <c r="I985" s="82"/>
      <c r="J985" s="15"/>
      <c r="K985" s="15"/>
      <c r="L985" s="15"/>
    </row>
    <row r="986" spans="1:12" ht="22.5" customHeight="1" x14ac:dyDescent="0.25">
      <c r="A986" s="83"/>
      <c r="B986" s="28" t="s">
        <v>26</v>
      </c>
      <c r="C986" s="83"/>
      <c r="D986" s="83"/>
      <c r="E986" s="148"/>
      <c r="F986" s="110">
        <v>54617.97</v>
      </c>
      <c r="G986" s="83"/>
      <c r="H986" s="83"/>
      <c r="I986" s="83"/>
      <c r="J986" s="16"/>
      <c r="K986" s="16"/>
      <c r="L986" s="16"/>
    </row>
    <row r="987" spans="1:12" ht="42.75" customHeight="1" x14ac:dyDescent="0.25">
      <c r="A987" s="145">
        <v>471</v>
      </c>
      <c r="B987" s="28" t="s">
        <v>26</v>
      </c>
      <c r="C987" s="145" t="s">
        <v>1071</v>
      </c>
      <c r="D987" s="145" t="s">
        <v>1072</v>
      </c>
      <c r="E987" s="149">
        <v>1</v>
      </c>
      <c r="F987" s="110">
        <v>220000</v>
      </c>
      <c r="G987" s="28" t="s">
        <v>41</v>
      </c>
      <c r="H987" s="28" t="s">
        <v>18</v>
      </c>
      <c r="I987" s="145"/>
      <c r="J987" s="12" t="s">
        <v>89</v>
      </c>
      <c r="K987" s="12" t="s">
        <v>26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82.5" customHeight="1" x14ac:dyDescent="0.25">
      <c r="A988" s="145">
        <v>472</v>
      </c>
      <c r="B988" s="28" t="s">
        <v>28</v>
      </c>
      <c r="C988" s="145" t="s">
        <v>1073</v>
      </c>
      <c r="D988" s="150" t="s">
        <v>1074</v>
      </c>
      <c r="E988" s="149" t="s">
        <v>1075</v>
      </c>
      <c r="F988" s="110">
        <v>6822000</v>
      </c>
      <c r="G988" s="28" t="s">
        <v>41</v>
      </c>
      <c r="H988" s="28" t="s">
        <v>31</v>
      </c>
      <c r="I988" s="145"/>
      <c r="J988" s="12" t="s">
        <v>132</v>
      </c>
      <c r="K988" s="12" t="s">
        <v>28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79.5" customHeight="1" x14ac:dyDescent="0.25">
      <c r="A989" s="145">
        <v>473</v>
      </c>
      <c r="B989" s="28" t="s">
        <v>28</v>
      </c>
      <c r="C989" s="145" t="s">
        <v>1076</v>
      </c>
      <c r="D989" s="28" t="s">
        <v>1077</v>
      </c>
      <c r="E989" s="149" t="s">
        <v>1078</v>
      </c>
      <c r="F989" s="110">
        <v>1154160</v>
      </c>
      <c r="G989" s="28" t="s">
        <v>41</v>
      </c>
      <c r="H989" s="28" t="s">
        <v>31</v>
      </c>
      <c r="I989" s="145"/>
      <c r="J989" s="12" t="s">
        <v>132</v>
      </c>
      <c r="K989" s="12" t="s">
        <v>28</v>
      </c>
      <c r="L989" s="80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57" customHeight="1" x14ac:dyDescent="0.25">
      <c r="A990" s="145">
        <v>474</v>
      </c>
      <c r="B990" s="28" t="s">
        <v>22</v>
      </c>
      <c r="C990" s="145" t="s">
        <v>1079</v>
      </c>
      <c r="D990" s="28" t="s">
        <v>1080</v>
      </c>
      <c r="E990" s="149">
        <v>1</v>
      </c>
      <c r="F990" s="110">
        <v>16000</v>
      </c>
      <c r="G990" s="28" t="s">
        <v>214</v>
      </c>
      <c r="H990" s="28" t="s">
        <v>18</v>
      </c>
      <c r="I990" s="145"/>
      <c r="J990" s="12" t="s">
        <v>56</v>
      </c>
      <c r="K990" s="12" t="s">
        <v>22</v>
      </c>
      <c r="L990" s="80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Abril</v>
      </c>
    </row>
    <row r="991" spans="1:12" ht="20.25" customHeight="1" x14ac:dyDescent="0.25">
      <c r="A991" s="81">
        <v>475</v>
      </c>
      <c r="B991" s="28" t="s">
        <v>25</v>
      </c>
      <c r="C991" s="81" t="s">
        <v>1081</v>
      </c>
      <c r="D991" s="81" t="s">
        <v>1082</v>
      </c>
      <c r="E991" s="12">
        <v>2209</v>
      </c>
      <c r="F991" s="110">
        <v>207810.2</v>
      </c>
      <c r="G991" s="81" t="s">
        <v>214</v>
      </c>
      <c r="H991" s="81" t="s">
        <v>31</v>
      </c>
      <c r="I991" s="81"/>
      <c r="J991" s="14" t="s">
        <v>94</v>
      </c>
      <c r="K991" s="14" t="s">
        <v>25</v>
      </c>
      <c r="L991" s="14" t="str">
        <f t="shared" ref="L991:L1028" si="21"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1.75" customHeight="1" x14ac:dyDescent="0.25">
      <c r="A992" s="82"/>
      <c r="B992" s="28" t="s">
        <v>20</v>
      </c>
      <c r="C992" s="82"/>
      <c r="D992" s="82"/>
      <c r="E992" s="12">
        <v>1012</v>
      </c>
      <c r="F992" s="110">
        <v>42714.63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17.25" customHeight="1" x14ac:dyDescent="0.25">
      <c r="A993" s="82"/>
      <c r="B993" s="28" t="s">
        <v>27</v>
      </c>
      <c r="C993" s="82"/>
      <c r="D993" s="82"/>
      <c r="E993" s="12">
        <v>7116</v>
      </c>
      <c r="F993" s="110">
        <v>306222.15000000002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15" customHeight="1" x14ac:dyDescent="0.25">
      <c r="A994" s="82"/>
      <c r="B994" s="28" t="s">
        <v>22</v>
      </c>
      <c r="C994" s="82"/>
      <c r="D994" s="82"/>
      <c r="E994" s="12">
        <v>5382</v>
      </c>
      <c r="F994" s="110">
        <v>129278.28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20.25" customHeight="1" x14ac:dyDescent="0.25">
      <c r="A995" s="82"/>
      <c r="B995" s="28" t="s">
        <v>23</v>
      </c>
      <c r="C995" s="82"/>
      <c r="D995" s="82"/>
      <c r="E995" s="12">
        <v>1850</v>
      </c>
      <c r="F995" s="110">
        <v>51668.79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17.25" customHeight="1" x14ac:dyDescent="0.25">
      <c r="A996" s="82"/>
      <c r="B996" s="28" t="s">
        <v>28</v>
      </c>
      <c r="C996" s="82"/>
      <c r="D996" s="82"/>
      <c r="E996" s="12">
        <v>3878</v>
      </c>
      <c r="F996" s="110">
        <v>128668.35</v>
      </c>
      <c r="G996" s="82"/>
      <c r="H996" s="82"/>
      <c r="I996" s="82"/>
      <c r="J996" s="15"/>
      <c r="K996" s="15"/>
      <c r="L996" s="15" t="str">
        <f t="shared" si="21"/>
        <v>Erro</v>
      </c>
    </row>
    <row r="997" spans="1:12" ht="24.75" customHeight="1" x14ac:dyDescent="0.25">
      <c r="A997" s="82"/>
      <c r="B997" s="28" t="s">
        <v>32</v>
      </c>
      <c r="C997" s="82"/>
      <c r="D997" s="82"/>
      <c r="E997" s="12">
        <v>2780</v>
      </c>
      <c r="F997" s="110">
        <v>76856.28</v>
      </c>
      <c r="G997" s="82"/>
      <c r="H997" s="82"/>
      <c r="I997" s="82"/>
      <c r="J997" s="15"/>
      <c r="K997" s="15"/>
      <c r="L997" s="15" t="str">
        <f t="shared" si="21"/>
        <v>Erro</v>
      </c>
    </row>
    <row r="998" spans="1:12" ht="24" customHeight="1" x14ac:dyDescent="0.25">
      <c r="A998" s="83"/>
      <c r="B998" s="28" t="s">
        <v>26</v>
      </c>
      <c r="C998" s="83"/>
      <c r="D998" s="83"/>
      <c r="E998" s="12">
        <v>6361</v>
      </c>
      <c r="F998" s="110">
        <v>162183.59</v>
      </c>
      <c r="G998" s="83"/>
      <c r="H998" s="83"/>
      <c r="I998" s="83"/>
      <c r="J998" s="16"/>
      <c r="K998" s="16"/>
      <c r="L998" s="16" t="str">
        <f t="shared" si="21"/>
        <v>Erro</v>
      </c>
    </row>
    <row r="999" spans="1:12" ht="55.5" customHeight="1" x14ac:dyDescent="0.25">
      <c r="A999" s="145">
        <v>476</v>
      </c>
      <c r="B999" s="28" t="s">
        <v>22</v>
      </c>
      <c r="C999" s="145" t="s">
        <v>1083</v>
      </c>
      <c r="D999" s="145" t="s">
        <v>1084</v>
      </c>
      <c r="E999" s="12">
        <v>1</v>
      </c>
      <c r="F999" s="110">
        <v>366389.45</v>
      </c>
      <c r="G999" s="28" t="s">
        <v>214</v>
      </c>
      <c r="H999" s="28" t="s">
        <v>31</v>
      </c>
      <c r="I999" s="145"/>
      <c r="J999" s="12" t="s">
        <v>94</v>
      </c>
      <c r="K999" s="12" t="s">
        <v>22</v>
      </c>
      <c r="L999" s="80" t="str">
        <f t="shared" si="21"/>
        <v>Abril</v>
      </c>
    </row>
    <row r="1000" spans="1:12" ht="64.5" customHeight="1" x14ac:dyDescent="0.25">
      <c r="A1000" s="145">
        <v>477</v>
      </c>
      <c r="B1000" s="28" t="s">
        <v>13</v>
      </c>
      <c r="C1000" s="145" t="s">
        <v>1085</v>
      </c>
      <c r="D1000" s="145" t="s">
        <v>1086</v>
      </c>
      <c r="E1000" s="12">
        <v>3300</v>
      </c>
      <c r="F1000" s="110">
        <v>6830</v>
      </c>
      <c r="G1000" s="28" t="s">
        <v>59</v>
      </c>
      <c r="H1000" s="28" t="s">
        <v>174</v>
      </c>
      <c r="I1000" s="145"/>
      <c r="J1000" s="12" t="s">
        <v>42</v>
      </c>
      <c r="K1000" s="12" t="s">
        <v>13</v>
      </c>
      <c r="L1000" s="80" t="str">
        <f t="shared" si="21"/>
        <v>Maio</v>
      </c>
    </row>
    <row r="1001" spans="1:12" ht="79.5" customHeight="1" x14ac:dyDescent="0.25">
      <c r="A1001" s="145">
        <v>478</v>
      </c>
      <c r="B1001" s="28" t="s">
        <v>26</v>
      </c>
      <c r="C1001" s="145" t="s">
        <v>1087</v>
      </c>
      <c r="D1001" s="145" t="s">
        <v>1088</v>
      </c>
      <c r="E1001" s="12">
        <v>1</v>
      </c>
      <c r="F1001" s="110">
        <v>250000</v>
      </c>
      <c r="G1001" s="28" t="s">
        <v>93</v>
      </c>
      <c r="H1001" s="28" t="s">
        <v>18</v>
      </c>
      <c r="I1001" s="145"/>
      <c r="J1001" s="12" t="s">
        <v>56</v>
      </c>
      <c r="K1001" s="12" t="s">
        <v>26</v>
      </c>
      <c r="L1001" s="80" t="str">
        <f t="shared" si="21"/>
        <v>Junho</v>
      </c>
    </row>
    <row r="1002" spans="1:12" ht="231.75" customHeight="1" x14ac:dyDescent="0.25">
      <c r="A1002" s="145">
        <v>479</v>
      </c>
      <c r="B1002" s="28" t="s">
        <v>27</v>
      </c>
      <c r="C1002" s="145" t="s">
        <v>1089</v>
      </c>
      <c r="D1002" s="145" t="s">
        <v>1090</v>
      </c>
      <c r="E1002" s="12">
        <v>6</v>
      </c>
      <c r="F1002" s="110">
        <v>144000</v>
      </c>
      <c r="G1002" s="28" t="s">
        <v>45</v>
      </c>
      <c r="H1002" s="28" t="s">
        <v>31</v>
      </c>
      <c r="I1002" s="145"/>
      <c r="J1002" s="12" t="s">
        <v>89</v>
      </c>
      <c r="K1002" s="12" t="s">
        <v>27</v>
      </c>
      <c r="L1002" s="80" t="str">
        <f t="shared" si="21"/>
        <v>Março</v>
      </c>
    </row>
    <row r="1003" spans="1:12" ht="80.25" customHeight="1" x14ac:dyDescent="0.25">
      <c r="A1003" s="145">
        <v>480</v>
      </c>
      <c r="B1003" s="28" t="s">
        <v>22</v>
      </c>
      <c r="C1003" s="145" t="s">
        <v>1091</v>
      </c>
      <c r="D1003" s="145" t="s">
        <v>1092</v>
      </c>
      <c r="E1003" s="12">
        <v>1</v>
      </c>
      <c r="F1003" s="110">
        <v>16250</v>
      </c>
      <c r="G1003" s="28" t="s">
        <v>59</v>
      </c>
      <c r="H1003" s="28" t="s">
        <v>31</v>
      </c>
      <c r="I1003" s="145"/>
      <c r="J1003" s="12" t="s">
        <v>56</v>
      </c>
      <c r="K1003" s="12" t="s">
        <v>22</v>
      </c>
      <c r="L1003" s="80" t="str">
        <f t="shared" si="21"/>
        <v>Maio</v>
      </c>
    </row>
    <row r="1004" spans="1:12" ht="80.25" customHeight="1" x14ac:dyDescent="0.25">
      <c r="A1004" s="145">
        <v>481</v>
      </c>
      <c r="B1004" s="28" t="s">
        <v>23</v>
      </c>
      <c r="C1004" s="145" t="s">
        <v>1093</v>
      </c>
      <c r="D1004" s="145" t="s">
        <v>1094</v>
      </c>
      <c r="E1004" s="12">
        <v>1</v>
      </c>
      <c r="F1004" s="110">
        <v>778.9</v>
      </c>
      <c r="G1004" s="28" t="s">
        <v>214</v>
      </c>
      <c r="H1004" s="28" t="s">
        <v>18</v>
      </c>
      <c r="I1004" s="145"/>
      <c r="J1004" s="12" t="s">
        <v>94</v>
      </c>
      <c r="K1004" s="12" t="s">
        <v>23</v>
      </c>
      <c r="L1004" s="80" t="str">
        <f t="shared" si="21"/>
        <v>Abril</v>
      </c>
    </row>
    <row r="1005" spans="1:12" ht="90.75" customHeight="1" x14ac:dyDescent="0.25">
      <c r="A1005" s="145">
        <v>482</v>
      </c>
      <c r="B1005" s="28" t="s">
        <v>28</v>
      </c>
      <c r="C1005" s="145" t="s">
        <v>1095</v>
      </c>
      <c r="D1005" s="145" t="s">
        <v>1096</v>
      </c>
      <c r="E1005" s="12">
        <v>470</v>
      </c>
      <c r="F1005" s="110">
        <v>275253.3</v>
      </c>
      <c r="G1005" s="28" t="s">
        <v>59</v>
      </c>
      <c r="H1005" s="28" t="s">
        <v>31</v>
      </c>
      <c r="I1005" s="145"/>
      <c r="J1005" s="12" t="s">
        <v>96</v>
      </c>
      <c r="K1005" s="12" t="s">
        <v>28</v>
      </c>
      <c r="L1005" s="80" t="str">
        <f t="shared" si="21"/>
        <v>Maio</v>
      </c>
    </row>
    <row r="1006" spans="1:12" ht="24" customHeight="1" x14ac:dyDescent="0.25">
      <c r="A1006" s="81">
        <v>483</v>
      </c>
      <c r="B1006" s="28" t="s">
        <v>32</v>
      </c>
      <c r="C1006" s="81" t="s">
        <v>1097</v>
      </c>
      <c r="D1006" s="81" t="s">
        <v>1098</v>
      </c>
      <c r="E1006" s="12">
        <v>2000</v>
      </c>
      <c r="F1006" s="110">
        <v>500000</v>
      </c>
      <c r="G1006" s="81" t="s">
        <v>59</v>
      </c>
      <c r="H1006" s="81" t="s">
        <v>18</v>
      </c>
      <c r="I1006" s="81"/>
      <c r="J1006" s="81" t="s">
        <v>42</v>
      </c>
      <c r="K1006" s="81" t="s">
        <v>34</v>
      </c>
      <c r="L1006" s="81" t="str">
        <f t="shared" si="21"/>
        <v>Maio</v>
      </c>
    </row>
    <row r="1007" spans="1:12" ht="33" customHeight="1" x14ac:dyDescent="0.25">
      <c r="A1007" s="82"/>
      <c r="B1007" s="28" t="s">
        <v>28</v>
      </c>
      <c r="C1007" s="82"/>
      <c r="D1007" s="82"/>
      <c r="E1007" s="12">
        <v>300</v>
      </c>
      <c r="F1007" s="110">
        <v>75000</v>
      </c>
      <c r="G1007" s="82"/>
      <c r="H1007" s="82"/>
      <c r="I1007" s="82"/>
      <c r="J1007" s="82"/>
      <c r="K1007" s="82"/>
      <c r="L1007" s="82"/>
    </row>
    <row r="1008" spans="1:12" ht="33" customHeight="1" x14ac:dyDescent="0.25">
      <c r="A1008" s="82"/>
      <c r="B1008" s="28" t="s">
        <v>27</v>
      </c>
      <c r="C1008" s="82"/>
      <c r="D1008" s="82"/>
      <c r="E1008" s="12">
        <v>100</v>
      </c>
      <c r="F1008" s="110">
        <v>25000</v>
      </c>
      <c r="G1008" s="82"/>
      <c r="H1008" s="82"/>
      <c r="I1008" s="82"/>
      <c r="J1008" s="82"/>
      <c r="K1008" s="82"/>
      <c r="L1008" s="82"/>
    </row>
    <row r="1009" spans="1:12" ht="37.5" customHeight="1" x14ac:dyDescent="0.25">
      <c r="A1009" s="83"/>
      <c r="B1009" s="28" t="s">
        <v>34</v>
      </c>
      <c r="C1009" s="83"/>
      <c r="D1009" s="83"/>
      <c r="E1009" s="12">
        <v>2000</v>
      </c>
      <c r="F1009" s="110">
        <v>500000</v>
      </c>
      <c r="G1009" s="83"/>
      <c r="H1009" s="83"/>
      <c r="I1009" s="83"/>
      <c r="J1009" s="83"/>
      <c r="K1009" s="83"/>
      <c r="L1009" s="83"/>
    </row>
    <row r="1010" spans="1:12" ht="90.75" customHeight="1" x14ac:dyDescent="0.25">
      <c r="A1010" s="145">
        <v>484</v>
      </c>
      <c r="B1010" s="28" t="s">
        <v>34</v>
      </c>
      <c r="C1010" s="145" t="s">
        <v>1099</v>
      </c>
      <c r="D1010" s="145" t="s">
        <v>1100</v>
      </c>
      <c r="E1010" s="12">
        <v>1</v>
      </c>
      <c r="F1010" s="110">
        <v>100000</v>
      </c>
      <c r="G1010" s="28" t="s">
        <v>59</v>
      </c>
      <c r="H1010" s="28" t="s">
        <v>31</v>
      </c>
      <c r="I1010" s="145"/>
      <c r="J1010" s="12" t="s">
        <v>94</v>
      </c>
      <c r="K1010" s="12" t="s">
        <v>34</v>
      </c>
      <c r="L1010" s="80" t="str">
        <f t="shared" si="21"/>
        <v>Maio</v>
      </c>
    </row>
    <row r="1011" spans="1:12" ht="114" customHeight="1" x14ac:dyDescent="0.25">
      <c r="A1011" s="145">
        <v>485</v>
      </c>
      <c r="B1011" s="28" t="s">
        <v>25</v>
      </c>
      <c r="C1011" s="145" t="s">
        <v>1101</v>
      </c>
      <c r="D1011" s="145" t="s">
        <v>1102</v>
      </c>
      <c r="E1011" s="12">
        <v>1</v>
      </c>
      <c r="F1011" s="110">
        <v>17800</v>
      </c>
      <c r="G1011" s="28" t="s">
        <v>45</v>
      </c>
      <c r="H1011" s="28" t="s">
        <v>31</v>
      </c>
      <c r="I1011" s="145"/>
      <c r="J1011" s="12" t="s">
        <v>56</v>
      </c>
      <c r="K1011" s="12" t="s">
        <v>25</v>
      </c>
      <c r="L1011" s="80" t="str">
        <f t="shared" si="21"/>
        <v>Março</v>
      </c>
    </row>
    <row r="1012" spans="1:12" ht="144.75" customHeight="1" x14ac:dyDescent="0.25">
      <c r="A1012" s="145">
        <v>486</v>
      </c>
      <c r="B1012" s="28" t="s">
        <v>27</v>
      </c>
      <c r="C1012" s="145" t="s">
        <v>1103</v>
      </c>
      <c r="D1012" s="145" t="s">
        <v>1104</v>
      </c>
      <c r="E1012" s="12">
        <v>1</v>
      </c>
      <c r="F1012" s="110">
        <v>1700000</v>
      </c>
      <c r="G1012" s="28" t="s">
        <v>59</v>
      </c>
      <c r="H1012" s="28" t="s">
        <v>31</v>
      </c>
      <c r="I1012" s="145"/>
      <c r="J1012" s="12" t="s">
        <v>94</v>
      </c>
      <c r="K1012" s="12" t="s">
        <v>27</v>
      </c>
      <c r="L1012" s="80" t="str">
        <f t="shared" si="21"/>
        <v>Maio</v>
      </c>
    </row>
    <row r="1013" spans="1:12" ht="246" customHeight="1" x14ac:dyDescent="0.25">
      <c r="A1013" s="145">
        <v>487</v>
      </c>
      <c r="B1013" s="28" t="s">
        <v>27</v>
      </c>
      <c r="C1013" s="145" t="s">
        <v>1105</v>
      </c>
      <c r="D1013" s="145" t="s">
        <v>1106</v>
      </c>
      <c r="E1013" s="12">
        <v>1</v>
      </c>
      <c r="F1013" s="110">
        <v>8000000</v>
      </c>
      <c r="G1013" s="28" t="s">
        <v>63</v>
      </c>
      <c r="H1013" s="28" t="s">
        <v>31</v>
      </c>
      <c r="I1013" s="145"/>
      <c r="J1013" s="12" t="s">
        <v>94</v>
      </c>
      <c r="K1013" s="12" t="s">
        <v>27</v>
      </c>
      <c r="L1013" s="80" t="str">
        <f t="shared" si="21"/>
        <v>Agosto</v>
      </c>
    </row>
    <row r="1014" spans="1:12" ht="134.25" customHeight="1" x14ac:dyDescent="0.25">
      <c r="A1014" s="145">
        <v>488</v>
      </c>
      <c r="B1014" s="28" t="s">
        <v>21</v>
      </c>
      <c r="C1014" s="145" t="s">
        <v>1107</v>
      </c>
      <c r="D1014" s="145" t="s">
        <v>1108</v>
      </c>
      <c r="E1014" s="12">
        <v>5</v>
      </c>
      <c r="F1014" s="110">
        <v>15524.58</v>
      </c>
      <c r="G1014" s="28" t="s">
        <v>59</v>
      </c>
      <c r="H1014" s="28" t="s">
        <v>31</v>
      </c>
      <c r="I1014" s="145"/>
      <c r="J1014" s="12" t="s">
        <v>56</v>
      </c>
      <c r="K1014" s="12" t="s">
        <v>21</v>
      </c>
      <c r="L1014" s="80" t="str">
        <f t="shared" si="21"/>
        <v>Maio</v>
      </c>
    </row>
    <row r="1015" spans="1:12" ht="51" customHeight="1" x14ac:dyDescent="0.25">
      <c r="A1015" s="145">
        <v>489</v>
      </c>
      <c r="B1015" s="28" t="s">
        <v>34</v>
      </c>
      <c r="C1015" s="145" t="s">
        <v>1109</v>
      </c>
      <c r="D1015" s="145" t="s">
        <v>1110</v>
      </c>
      <c r="E1015" s="12">
        <v>1</v>
      </c>
      <c r="F1015" s="110">
        <v>0</v>
      </c>
      <c r="G1015" s="28" t="s">
        <v>59</v>
      </c>
      <c r="H1015" s="28" t="s">
        <v>31</v>
      </c>
      <c r="I1015" s="145"/>
      <c r="J1015" s="12" t="s">
        <v>137</v>
      </c>
      <c r="K1015" s="12" t="s">
        <v>34</v>
      </c>
      <c r="L1015" s="80" t="str">
        <f t="shared" si="21"/>
        <v>Maio</v>
      </c>
    </row>
    <row r="1016" spans="1:12" ht="159" customHeight="1" x14ac:dyDescent="0.25">
      <c r="A1016" s="145">
        <v>490</v>
      </c>
      <c r="B1016" s="28" t="s">
        <v>27</v>
      </c>
      <c r="C1016" s="145" t="s">
        <v>1111</v>
      </c>
      <c r="D1016" s="145" t="s">
        <v>1112</v>
      </c>
      <c r="E1016" s="12">
        <v>1</v>
      </c>
      <c r="F1016" s="110">
        <v>7000</v>
      </c>
      <c r="G1016" s="28" t="s">
        <v>93</v>
      </c>
      <c r="H1016" s="28" t="s">
        <v>31</v>
      </c>
      <c r="I1016" s="145"/>
      <c r="J1016" s="12" t="s">
        <v>94</v>
      </c>
      <c r="K1016" s="12" t="s">
        <v>27</v>
      </c>
      <c r="L1016" s="80" t="str">
        <f t="shared" si="21"/>
        <v>Junho</v>
      </c>
    </row>
    <row r="1017" spans="1:12" ht="259.5" customHeight="1" x14ac:dyDescent="0.25">
      <c r="A1017" s="145">
        <v>491</v>
      </c>
      <c r="B1017" s="28" t="s">
        <v>25</v>
      </c>
      <c r="C1017" s="145" t="s">
        <v>1113</v>
      </c>
      <c r="D1017" s="145" t="s">
        <v>1114</v>
      </c>
      <c r="E1017" s="12">
        <v>6</v>
      </c>
      <c r="F1017" s="110">
        <v>16913</v>
      </c>
      <c r="G1017" s="28" t="s">
        <v>59</v>
      </c>
      <c r="H1017" s="28" t="s">
        <v>31</v>
      </c>
      <c r="I1017" s="145"/>
      <c r="J1017" s="12" t="s">
        <v>89</v>
      </c>
      <c r="K1017" s="12" t="s">
        <v>25</v>
      </c>
      <c r="L1017" s="80" t="str">
        <f t="shared" si="21"/>
        <v>Maio</v>
      </c>
    </row>
    <row r="1018" spans="1:12" ht="191.25" customHeight="1" x14ac:dyDescent="0.25">
      <c r="A1018" s="145">
        <v>492</v>
      </c>
      <c r="B1018" s="28" t="s">
        <v>28</v>
      </c>
      <c r="C1018" s="145" t="s">
        <v>1115</v>
      </c>
      <c r="D1018" s="145" t="s">
        <v>1116</v>
      </c>
      <c r="E1018" s="12" t="s">
        <v>1117</v>
      </c>
      <c r="F1018" s="110">
        <v>54000</v>
      </c>
      <c r="G1018" s="28" t="s">
        <v>59</v>
      </c>
      <c r="H1018" s="28" t="s">
        <v>31</v>
      </c>
      <c r="I1018" s="145"/>
      <c r="J1018" s="12" t="s">
        <v>56</v>
      </c>
      <c r="K1018" s="12" t="s">
        <v>28</v>
      </c>
      <c r="L1018" s="80" t="str">
        <f t="shared" si="21"/>
        <v>Maio</v>
      </c>
    </row>
    <row r="1019" spans="1:12" ht="203.25" customHeight="1" x14ac:dyDescent="0.25">
      <c r="A1019" s="145">
        <v>493</v>
      </c>
      <c r="B1019" s="28" t="s">
        <v>25</v>
      </c>
      <c r="C1019" s="145" t="s">
        <v>1118</v>
      </c>
      <c r="D1019" s="145" t="s">
        <v>1119</v>
      </c>
      <c r="E1019" s="12">
        <v>1</v>
      </c>
      <c r="F1019" s="73" t="s">
        <v>1120</v>
      </c>
      <c r="G1019" s="28" t="s">
        <v>59</v>
      </c>
      <c r="H1019" s="28" t="s">
        <v>31</v>
      </c>
      <c r="I1019" s="145"/>
      <c r="J1019" s="12" t="s">
        <v>56</v>
      </c>
      <c r="K1019" s="12" t="s">
        <v>25</v>
      </c>
      <c r="L1019" s="80" t="str">
        <f t="shared" si="21"/>
        <v>Maio</v>
      </c>
    </row>
    <row r="1020" spans="1:12" ht="113.25" customHeight="1" x14ac:dyDescent="0.25">
      <c r="A1020" s="145">
        <v>494</v>
      </c>
      <c r="B1020" s="28" t="s">
        <v>26</v>
      </c>
      <c r="C1020" s="145" t="s">
        <v>1121</v>
      </c>
      <c r="D1020" s="145" t="s">
        <v>1122</v>
      </c>
      <c r="E1020" s="12">
        <v>5</v>
      </c>
      <c r="F1020" s="73">
        <v>12000</v>
      </c>
      <c r="G1020" s="28" t="s">
        <v>59</v>
      </c>
      <c r="H1020" s="28" t="s">
        <v>18</v>
      </c>
      <c r="I1020" s="145"/>
      <c r="J1020" s="12" t="s">
        <v>94</v>
      </c>
      <c r="K1020" s="12" t="s">
        <v>26</v>
      </c>
      <c r="L1020" s="80" t="str">
        <f t="shared" si="21"/>
        <v>Maio</v>
      </c>
    </row>
    <row r="1021" spans="1:12" ht="196.5" customHeight="1" x14ac:dyDescent="0.25">
      <c r="A1021" s="145">
        <v>495</v>
      </c>
      <c r="B1021" s="28" t="s">
        <v>25</v>
      </c>
      <c r="C1021" s="145" t="s">
        <v>1123</v>
      </c>
      <c r="D1021" s="145" t="s">
        <v>1124</v>
      </c>
      <c r="E1021" s="12">
        <v>1</v>
      </c>
      <c r="F1021" s="73">
        <v>99000</v>
      </c>
      <c r="G1021" s="28" t="s">
        <v>59</v>
      </c>
      <c r="H1021" s="28" t="s">
        <v>31</v>
      </c>
      <c r="I1021" s="145"/>
      <c r="J1021" s="12" t="s">
        <v>56</v>
      </c>
      <c r="K1021" s="12" t="s">
        <v>25</v>
      </c>
      <c r="L1021" s="80" t="str">
        <f t="shared" si="21"/>
        <v>Maio</v>
      </c>
    </row>
    <row r="1022" spans="1:12" ht="56.25" customHeight="1" x14ac:dyDescent="0.25">
      <c r="A1022" s="145">
        <v>496</v>
      </c>
      <c r="B1022" s="28" t="s">
        <v>26</v>
      </c>
      <c r="C1022" s="145" t="s">
        <v>1125</v>
      </c>
      <c r="D1022" s="145" t="s">
        <v>1126</v>
      </c>
      <c r="E1022" s="12">
        <v>1</v>
      </c>
      <c r="F1022" s="73">
        <v>70000</v>
      </c>
      <c r="G1022" s="28" t="s">
        <v>59</v>
      </c>
      <c r="H1022" s="28" t="s">
        <v>31</v>
      </c>
      <c r="I1022" s="145"/>
      <c r="J1022" s="12" t="s">
        <v>89</v>
      </c>
      <c r="K1022" s="12" t="s">
        <v>26</v>
      </c>
      <c r="L1022" s="80" t="str">
        <f t="shared" si="21"/>
        <v>Maio</v>
      </c>
    </row>
    <row r="1023" spans="1:12" ht="153.75" customHeight="1" x14ac:dyDescent="0.25">
      <c r="A1023" s="145">
        <v>497</v>
      </c>
      <c r="B1023" s="28" t="s">
        <v>27</v>
      </c>
      <c r="C1023" s="145" t="s">
        <v>1127</v>
      </c>
      <c r="D1023" s="145" t="s">
        <v>1128</v>
      </c>
      <c r="E1023" s="12" t="s">
        <v>1129</v>
      </c>
      <c r="F1023" s="73">
        <v>74200</v>
      </c>
      <c r="G1023" s="28" t="s">
        <v>59</v>
      </c>
      <c r="H1023" s="28" t="s">
        <v>31</v>
      </c>
      <c r="I1023" s="145"/>
      <c r="J1023" s="12" t="s">
        <v>89</v>
      </c>
      <c r="K1023" s="12" t="s">
        <v>27</v>
      </c>
      <c r="L1023" s="80" t="str">
        <f t="shared" si="21"/>
        <v>Maio</v>
      </c>
    </row>
    <row r="1024" spans="1:12" ht="60.75" customHeight="1" x14ac:dyDescent="0.25">
      <c r="A1024" s="145">
        <v>498</v>
      </c>
      <c r="B1024" s="28" t="s">
        <v>27</v>
      </c>
      <c r="C1024" s="145" t="s">
        <v>1130</v>
      </c>
      <c r="D1024" s="145" t="s">
        <v>1131</v>
      </c>
      <c r="E1024" s="12">
        <v>1</v>
      </c>
      <c r="F1024" s="73">
        <v>145000</v>
      </c>
      <c r="G1024" s="28" t="s">
        <v>49</v>
      </c>
      <c r="H1024" s="28" t="s">
        <v>31</v>
      </c>
      <c r="I1024" s="145"/>
      <c r="J1024" s="12" t="s">
        <v>137</v>
      </c>
      <c r="K1024" s="12" t="s">
        <v>27</v>
      </c>
      <c r="L1024" s="80" t="str">
        <f t="shared" si="21"/>
        <v>Julho</v>
      </c>
    </row>
    <row r="1025" spans="1:12" ht="60.75" customHeight="1" x14ac:dyDescent="0.25">
      <c r="A1025" s="145">
        <v>499</v>
      </c>
      <c r="B1025" s="28" t="s">
        <v>27</v>
      </c>
      <c r="C1025" s="145" t="s">
        <v>1132</v>
      </c>
      <c r="D1025" s="145" t="s">
        <v>1131</v>
      </c>
      <c r="E1025" s="12">
        <v>1</v>
      </c>
      <c r="F1025" s="73">
        <v>35000</v>
      </c>
      <c r="G1025" s="28" t="s">
        <v>49</v>
      </c>
      <c r="H1025" s="28" t="s">
        <v>31</v>
      </c>
      <c r="I1025" s="145"/>
      <c r="J1025" s="12" t="s">
        <v>137</v>
      </c>
      <c r="K1025" s="12" t="s">
        <v>27</v>
      </c>
      <c r="L1025" s="80" t="str">
        <f t="shared" si="21"/>
        <v>Julho</v>
      </c>
    </row>
    <row r="1026" spans="1:12" ht="60.75" customHeight="1" x14ac:dyDescent="0.25">
      <c r="A1026" s="145">
        <v>500</v>
      </c>
      <c r="B1026" s="28" t="s">
        <v>27</v>
      </c>
      <c r="C1026" s="145" t="s">
        <v>1133</v>
      </c>
      <c r="D1026" s="145" t="s">
        <v>1134</v>
      </c>
      <c r="E1026" s="12">
        <v>1</v>
      </c>
      <c r="F1026" s="73">
        <v>100000</v>
      </c>
      <c r="G1026" s="28" t="s">
        <v>49</v>
      </c>
      <c r="H1026" s="28" t="s">
        <v>31</v>
      </c>
      <c r="I1026" s="145"/>
      <c r="J1026" s="12" t="s">
        <v>137</v>
      </c>
      <c r="K1026" s="12" t="s">
        <v>27</v>
      </c>
      <c r="L1026" s="80" t="str">
        <f t="shared" si="21"/>
        <v>Julho</v>
      </c>
    </row>
    <row r="1027" spans="1:12" ht="145.5" customHeight="1" x14ac:dyDescent="0.25">
      <c r="A1027" s="145">
        <v>501</v>
      </c>
      <c r="B1027" s="28" t="s">
        <v>27</v>
      </c>
      <c r="C1027" s="145" t="s">
        <v>1135</v>
      </c>
      <c r="D1027" s="145" t="s">
        <v>1136</v>
      </c>
      <c r="E1027" s="12">
        <v>4</v>
      </c>
      <c r="F1027" s="73">
        <v>53033.64</v>
      </c>
      <c r="G1027" s="28" t="s">
        <v>93</v>
      </c>
      <c r="H1027" s="28" t="s">
        <v>31</v>
      </c>
      <c r="I1027" s="145"/>
      <c r="J1027" s="12" t="s">
        <v>56</v>
      </c>
      <c r="K1027" s="12" t="s">
        <v>27</v>
      </c>
      <c r="L1027" s="80" t="str">
        <f t="shared" si="21"/>
        <v>Junho</v>
      </c>
    </row>
    <row r="1028" spans="1:12" ht="168.75" customHeight="1" x14ac:dyDescent="0.25">
      <c r="A1028" s="145">
        <v>502</v>
      </c>
      <c r="B1028" s="28" t="s">
        <v>28</v>
      </c>
      <c r="C1028" s="145" t="s">
        <v>1137</v>
      </c>
      <c r="D1028" s="145" t="s">
        <v>1138</v>
      </c>
      <c r="E1028" s="12" t="s">
        <v>1139</v>
      </c>
      <c r="F1028" s="73">
        <v>60319.76</v>
      </c>
      <c r="G1028" s="28" t="s">
        <v>93</v>
      </c>
      <c r="H1028" s="28" t="s">
        <v>31</v>
      </c>
      <c r="I1028" s="145"/>
      <c r="J1028" s="12" t="s">
        <v>89</v>
      </c>
      <c r="K1028" s="12" t="s">
        <v>28</v>
      </c>
      <c r="L1028" s="80" t="str">
        <f t="shared" si="21"/>
        <v>Junho</v>
      </c>
    </row>
    <row r="1029" spans="1:12" ht="13.5" customHeight="1" x14ac:dyDescent="0.25">
      <c r="A1029" s="151" t="s">
        <v>1140</v>
      </c>
      <c r="B1029" s="151"/>
      <c r="C1029" s="151"/>
      <c r="D1029" s="151"/>
      <c r="E1029" s="151"/>
      <c r="F1029" s="152">
        <f>SUM(F3:F1028)</f>
        <v>293372881.52999991</v>
      </c>
      <c r="G1029" s="153"/>
      <c r="H1029" s="153"/>
      <c r="I1029" s="154"/>
      <c r="J1029" s="155"/>
      <c r="K1029" s="153"/>
      <c r="L1029" s="153"/>
    </row>
    <row r="1031" spans="1:12" ht="12.75" customHeight="1" x14ac:dyDescent="0.25">
      <c r="E1031" s="157"/>
    </row>
  </sheetData>
  <autoFilter ref="A2:L1029"/>
  <mergeCells count="1052">
    <mergeCell ref="L1006:L1009"/>
    <mergeCell ref="A1006:A1009"/>
    <mergeCell ref="C1006:C1009"/>
    <mergeCell ref="D1006:D1009"/>
    <mergeCell ref="G1006:G1009"/>
    <mergeCell ref="H1006:H1009"/>
    <mergeCell ref="I1006:I1009"/>
    <mergeCell ref="J1006:J1009"/>
    <mergeCell ref="K1006:K1009"/>
    <mergeCell ref="A991:A998"/>
    <mergeCell ref="C991:C998"/>
    <mergeCell ref="D991:D998"/>
    <mergeCell ref="G991:G998"/>
    <mergeCell ref="H991:H998"/>
    <mergeCell ref="I991:I998"/>
    <mergeCell ref="J991:J998"/>
    <mergeCell ref="K991:K998"/>
    <mergeCell ref="L991:L998"/>
    <mergeCell ref="H978:H986"/>
    <mergeCell ref="I978:I986"/>
    <mergeCell ref="J978:J986"/>
    <mergeCell ref="K978:K986"/>
    <mergeCell ref="L978:L986"/>
    <mergeCell ref="I975:I977"/>
    <mergeCell ref="J975:J977"/>
    <mergeCell ref="L975:L977"/>
    <mergeCell ref="A978:A986"/>
    <mergeCell ref="C978:C986"/>
    <mergeCell ref="D978:D986"/>
    <mergeCell ref="E978:E986"/>
    <mergeCell ref="G978:G986"/>
    <mergeCell ref="J953:J961"/>
    <mergeCell ref="K953:K961"/>
    <mergeCell ref="L953:L961"/>
    <mergeCell ref="A975:A977"/>
    <mergeCell ref="C975:C977"/>
    <mergeCell ref="D975:D977"/>
    <mergeCell ref="G975:G977"/>
    <mergeCell ref="H975:H977"/>
    <mergeCell ref="L937:L942"/>
    <mergeCell ref="D938:D942"/>
    <mergeCell ref="A953:A961"/>
    <mergeCell ref="C953:C961"/>
    <mergeCell ref="D953:D961"/>
    <mergeCell ref="G953:G961"/>
    <mergeCell ref="H953:H961"/>
    <mergeCell ref="I953:I961"/>
    <mergeCell ref="K916:K917"/>
    <mergeCell ref="A937:A942"/>
    <mergeCell ref="C937:C942"/>
    <mergeCell ref="G937:G942"/>
    <mergeCell ref="H937:H942"/>
    <mergeCell ref="I937:I942"/>
    <mergeCell ref="J937:J942"/>
    <mergeCell ref="K937:K942"/>
    <mergeCell ref="J866:J869"/>
    <mergeCell ref="A916:A917"/>
    <mergeCell ref="C916:C917"/>
    <mergeCell ref="E916:E917"/>
    <mergeCell ref="H916:H917"/>
    <mergeCell ref="I916:I917"/>
    <mergeCell ref="J916:J917"/>
    <mergeCell ref="A866:A869"/>
    <mergeCell ref="C866:C869"/>
    <mergeCell ref="D866:D869"/>
    <mergeCell ref="E866:E869"/>
    <mergeCell ref="H866:H869"/>
    <mergeCell ref="I866:I869"/>
    <mergeCell ref="L823:L828"/>
    <mergeCell ref="A849:A850"/>
    <mergeCell ref="C849:C850"/>
    <mergeCell ref="H849:H850"/>
    <mergeCell ref="J849:J850"/>
    <mergeCell ref="K806:K809"/>
    <mergeCell ref="L806:L809"/>
    <mergeCell ref="A823:A828"/>
    <mergeCell ref="C823:C828"/>
    <mergeCell ref="E823:E828"/>
    <mergeCell ref="G823:G828"/>
    <mergeCell ref="H823:H828"/>
    <mergeCell ref="I823:I828"/>
    <mergeCell ref="J823:J828"/>
    <mergeCell ref="K823:K828"/>
    <mergeCell ref="L802:L803"/>
    <mergeCell ref="A806:A809"/>
    <mergeCell ref="C806:C809"/>
    <mergeCell ref="D806:D809"/>
    <mergeCell ref="G806:G809"/>
    <mergeCell ref="H806:H809"/>
    <mergeCell ref="I806:I809"/>
    <mergeCell ref="J806:J809"/>
    <mergeCell ref="A802:A803"/>
    <mergeCell ref="C802:C803"/>
    <mergeCell ref="E802:E803"/>
    <mergeCell ref="G802:G803"/>
    <mergeCell ref="H802:H803"/>
    <mergeCell ref="I802:I803"/>
    <mergeCell ref="J802:J803"/>
    <mergeCell ref="K802:K803"/>
    <mergeCell ref="A800:A801"/>
    <mergeCell ref="C800:C801"/>
    <mergeCell ref="E800:E801"/>
    <mergeCell ref="G800:G801"/>
    <mergeCell ref="H800:H801"/>
    <mergeCell ref="I800:I801"/>
    <mergeCell ref="J800:J801"/>
    <mergeCell ref="K800:K801"/>
    <mergeCell ref="L800:L801"/>
    <mergeCell ref="H790:H791"/>
    <mergeCell ref="I790:I791"/>
    <mergeCell ref="J790:J791"/>
    <mergeCell ref="K790:K791"/>
    <mergeCell ref="L790:L791"/>
    <mergeCell ref="J762:J763"/>
    <mergeCell ref="K762:K763"/>
    <mergeCell ref="L762:L763"/>
    <mergeCell ref="A790:A791"/>
    <mergeCell ref="C790:C791"/>
    <mergeCell ref="D790:D791"/>
    <mergeCell ref="E790:E791"/>
    <mergeCell ref="G790:G791"/>
    <mergeCell ref="L760:L761"/>
    <mergeCell ref="A762:A763"/>
    <mergeCell ref="C762:C763"/>
    <mergeCell ref="D762:D763"/>
    <mergeCell ref="E762:E763"/>
    <mergeCell ref="G762:G763"/>
    <mergeCell ref="H762:H763"/>
    <mergeCell ref="I762:I763"/>
    <mergeCell ref="A760:A761"/>
    <mergeCell ref="C760:C761"/>
    <mergeCell ref="E760:E761"/>
    <mergeCell ref="G760:G761"/>
    <mergeCell ref="H760:H761"/>
    <mergeCell ref="I760:I761"/>
    <mergeCell ref="J760:J761"/>
    <mergeCell ref="K760:K761"/>
    <mergeCell ref="L730:L731"/>
    <mergeCell ref="A744:A750"/>
    <mergeCell ref="C744:C750"/>
    <mergeCell ref="G744:G750"/>
    <mergeCell ref="H744:H750"/>
    <mergeCell ref="I744:I750"/>
    <mergeCell ref="J744:J750"/>
    <mergeCell ref="K744:K750"/>
    <mergeCell ref="L744:L750"/>
    <mergeCell ref="K720:K721"/>
    <mergeCell ref="L720:L721"/>
    <mergeCell ref="A729:A731"/>
    <mergeCell ref="C729:C731"/>
    <mergeCell ref="G730:G731"/>
    <mergeCell ref="H730:H731"/>
    <mergeCell ref="I730:I731"/>
    <mergeCell ref="J730:J731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6:J815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999:J1048576 J3:J623 J816:J953 J978 J962:J976 J987:J991 J625:J730 J732:J79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5:I896 H3:H623 H999:H1028 H962:H976 H978 H987:H991 H625:H730 H732:H953">
      <formula1>"baixo,médio,alto"</formula1>
    </dataValidation>
    <dataValidation type="list" allowBlank="1" showInputMessage="1" showErrorMessage="1" sqref="G3:G406 G987:G991 G943:G953 G591:G616 G962:G976 G978 G512:G518 G999:G1028 G410:G508 G523:G588 G625:G730 G732:G937">
      <formula1>"Janeiro,Fevereiro,Março,Abril,Maio,Junho,Julho,Agosto,Setembro,Outubro,Novembro,Dezembro"</formula1>
    </dataValidation>
    <dataValidation type="list" allowBlank="1" showInputMessage="1" showErrorMessage="1" sqref="B898:B910 B575:B609 B524:B527 B529:B571 B751:B894 B495:B515 B674 B676:B749">
      <formula1>"GP-SG,SMAD,SMDEC,SMF,SMS,SMVSU,SMOP,SMED,SMDR,SMMA,SMGEP,SMDESCH,SMDECT"</formula1>
    </dataValidation>
    <dataValidation type="list" allowBlank="1" showInputMessage="1" showErrorMessage="1" sqref="B895:B897 B528 B516:B523 B572:B574 K3:K406 B3:B494 B610:B673 B750 B911:B1028 K410:K623 B675 K999:K1028 K962:K978 K987:K991 K625:K823 K829:K95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2025-08-19T18:20:17Z</dcterms:created>
  <dcterms:modified xsi:type="dcterms:W3CDTF">2025-08-19T18:20:42Z</dcterms:modified>
</cp:coreProperties>
</file>